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GME/WEB SITE/"/>
    </mc:Choice>
  </mc:AlternateContent>
  <xr:revisionPtr revIDLastSave="1098" documentId="8_{6F45A09D-064A-43F4-A8A1-0A027B36F68F}" xr6:coauthVersionLast="47" xr6:coauthVersionMax="47" xr10:uidLastSave="{4503D260-0E7B-4E49-9DC4-2C2CA83BB2C2}"/>
  <bookViews>
    <workbookView xWindow="-120" yWindow="-120" windowWidth="29040" windowHeight="15840" xr2:uid="{5B3227E7-0552-4C81-8C84-393905C81C5A}"/>
  </bookViews>
  <sheets>
    <sheet name="Summary" sheetId="1" r:id="rId1"/>
    <sheet name="IGA GME" sheetId="2" r:id="rId2"/>
    <sheet name="GF GM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8" i="3" l="1"/>
  <c r="O88" i="3"/>
  <c r="N88" i="3"/>
  <c r="F88" i="3"/>
  <c r="M88" i="3"/>
  <c r="L88" i="3"/>
  <c r="K88" i="3"/>
  <c r="O61" i="3"/>
  <c r="N61" i="3"/>
  <c r="M61" i="3"/>
  <c r="L61" i="3"/>
  <c r="K61" i="3"/>
  <c r="J61" i="3"/>
  <c r="I61" i="3"/>
  <c r="H61" i="3"/>
  <c r="G61" i="3"/>
  <c r="F61" i="3"/>
  <c r="E61" i="3"/>
  <c r="O34" i="3"/>
  <c r="N34" i="3"/>
  <c r="M34" i="3"/>
  <c r="L34" i="3"/>
  <c r="K34" i="3"/>
  <c r="J34" i="3"/>
  <c r="I34" i="3"/>
  <c r="H34" i="3"/>
  <c r="G34" i="3"/>
  <c r="F34" i="3"/>
  <c r="E34" i="3"/>
  <c r="G61" i="2"/>
  <c r="G34" i="2"/>
  <c r="J88" i="3" l="1"/>
  <c r="G88" i="3"/>
  <c r="H88" i="3"/>
  <c r="E88" i="3"/>
  <c r="D34" i="2" l="1"/>
  <c r="C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Stall, Jon</author>
  </authors>
  <commentList>
    <comment ref="G32" authorId="0" shapeId="0" xr:uid="{3E1BF476-5B04-4570-9D35-C964B5AAF948}">
      <text>
        <r>
          <rPr>
            <b/>
            <sz val="9"/>
            <color indexed="81"/>
            <rFont val="Tahoma"/>
            <family val="2"/>
          </rPr>
          <t>Stall, Jon:</t>
        </r>
        <r>
          <rPr>
            <sz val="9"/>
            <color indexed="81"/>
            <rFont val="Tahoma"/>
            <family val="2"/>
          </rPr>
          <t xml:space="preserve">
old file online wrongly listed amounts for VV here, but rightly listed $0 for total payment column.  Fixing. </t>
        </r>
      </text>
    </comment>
  </commentList>
</comments>
</file>

<file path=xl/sharedStrings.xml><?xml version="1.0" encoding="utf-8"?>
<sst xmlns="http://schemas.openxmlformats.org/spreadsheetml/2006/main" count="267" uniqueCount="52">
  <si>
    <t>Abrazo Arrowhead Campus</t>
  </si>
  <si>
    <t>Abrazo Central Campus</t>
  </si>
  <si>
    <t>Abrazo West Campus</t>
  </si>
  <si>
    <t>Banner Boswell</t>
  </si>
  <si>
    <t>Banner Del Webb</t>
  </si>
  <si>
    <t>Banner – UMC Phoenix</t>
  </si>
  <si>
    <t>Banner – UMC South</t>
  </si>
  <si>
    <t>Banner – UMC Tucson</t>
  </si>
  <si>
    <t>Canyon Vista MC</t>
  </si>
  <si>
    <t>HonorHealth Deer Valley MC</t>
  </si>
  <si>
    <t>HonorHealth Rehab</t>
  </si>
  <si>
    <t>John C Lincoln</t>
  </si>
  <si>
    <t>Kingman Regional</t>
  </si>
  <si>
    <t>Mayo Hospital</t>
  </si>
  <si>
    <t>Mountain Vista MC</t>
  </si>
  <si>
    <t>Phoenix Children's</t>
  </si>
  <si>
    <t>Scottsdale HC Osborn</t>
  </si>
  <si>
    <t>Scottsdale HC Shea</t>
  </si>
  <si>
    <t>Scottsdale HC Thompson Peak</t>
  </si>
  <si>
    <t>St. Joseph's Phx</t>
  </si>
  <si>
    <t>Tucson MC</t>
  </si>
  <si>
    <t>Valleywise Health MC</t>
  </si>
  <si>
    <t>Verde Valley MC</t>
  </si>
  <si>
    <t>Yuma Regional MC</t>
  </si>
  <si>
    <t>ARIZONA HEALTH CARE COST CONTAINMENT SYSTEM</t>
  </si>
  <si>
    <t>SUMMARY</t>
  </si>
  <si>
    <t>Direct Medical Education</t>
  </si>
  <si>
    <t>Indirect Medical Education</t>
  </si>
  <si>
    <t>Total</t>
  </si>
  <si>
    <t>INTERGOVERNMENTAL AGREEMENT PROGRAM</t>
  </si>
  <si>
    <t>GENERAL FUND PROGRAM</t>
  </si>
  <si>
    <t>MEDICAID GRADUATE MEDICAL EDUCATION PAYMENTS</t>
  </si>
  <si>
    <t>Total Payments</t>
  </si>
  <si>
    <t>Abrazo Central Campus 1/</t>
  </si>
  <si>
    <t xml:space="preserve">1/  Phoenix Baptist Hospital prior to 2015. </t>
  </si>
  <si>
    <t>Banner – UMC Phoenix 2/</t>
  </si>
  <si>
    <t xml:space="preserve">2/  Banner Good Samaritan Hospital prior to 2015. </t>
  </si>
  <si>
    <t>Banner – UMC South 3/</t>
  </si>
  <si>
    <t>Banner – UMC Tucson 4/</t>
  </si>
  <si>
    <t xml:space="preserve">4/  University Medical Center prior to 2015. </t>
  </si>
  <si>
    <t>Canyon Vista MC 5/</t>
  </si>
  <si>
    <t>Valleywise Health MC 6/</t>
  </si>
  <si>
    <t>6/  Maricopa County Medical Center prior to 2020.</t>
  </si>
  <si>
    <t xml:space="preserve">7/  Due to rounding, individual amounts may not add to totals.  </t>
  </si>
  <si>
    <t>Subtotal - DME 7/</t>
  </si>
  <si>
    <t>Subtotal - IME 7/</t>
  </si>
  <si>
    <t>TOTAL 7/</t>
  </si>
  <si>
    <t>TOTAL IGA PAYMENTS 7/</t>
  </si>
  <si>
    <t>TOTAL GF PROGRAM 7/</t>
  </si>
  <si>
    <t xml:space="preserve">3/  University Physicians Hospital prior to 2015. </t>
  </si>
  <si>
    <t xml:space="preserve">5/  Sierra Vista Regional Health Center prior to 2016. </t>
  </si>
  <si>
    <t>ACADEMIC YEARS SHOWN BELOW (JULY 1ST - JUNE 30TH)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</si>
</sst>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center"/>
    </xf>
    <xf numFmtId="0" fontId="2" fillId="0" borderId="0" xfId="0" applyFont="1"/>
    <xf numFmtId="44" fontId="0" fillId="0" borderId="0" xfId="1" applyFont="1"/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1" applyNumberFormat="1" applyFont="1" applyFill="1"/>
    <xf numFmtId="6" fontId="4" fillId="0" borderId="0" xfId="0" applyNumberFormat="1" applyFont="1" applyAlignment="1">
      <alignment horizontal="right" vertical="center"/>
    </xf>
    <xf numFmtId="6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6" fontId="0" fillId="0" borderId="0" xfId="0" applyNumberForma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5" fontId="0" fillId="0" borderId="1" xfId="1" applyNumberFormat="1" applyFont="1" applyFill="1" applyBorder="1"/>
    <xf numFmtId="164" fontId="0" fillId="0" borderId="0" xfId="0" applyNumberFormat="1"/>
    <xf numFmtId="6" fontId="4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6" fontId="7" fillId="0" borderId="0" xfId="0" applyNumberFormat="1" applyFont="1" applyAlignment="1">
      <alignment horizontal="right" vertical="center"/>
    </xf>
    <xf numFmtId="6" fontId="6" fillId="0" borderId="0" xfId="0" applyNumberFormat="1" applyFont="1" applyAlignment="1">
      <alignment horizontal="right" vertical="center" wrapText="1"/>
    </xf>
    <xf numFmtId="6" fontId="6" fillId="0" borderId="0" xfId="0" applyNumberFormat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D280-D2DC-4F6E-8CE6-E1E5D3EB5697}">
  <dimension ref="A2:Q118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8" sqref="A18:E18"/>
    </sheetView>
  </sheetViews>
  <sheetFormatPr defaultRowHeight="15" x14ac:dyDescent="0.25"/>
  <cols>
    <col min="1" max="1" width="5.7109375" customWidth="1"/>
    <col min="2" max="2" width="30" customWidth="1"/>
    <col min="3" max="17" width="15" customWidth="1"/>
  </cols>
  <sheetData>
    <row r="2" spans="1:17" ht="17.25" customHeight="1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7.25" customHeight="1" x14ac:dyDescent="0.25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7.25" customHeight="1" x14ac:dyDescent="0.25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21" t="s">
        <v>51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7" spans="1:17" x14ac:dyDescent="0.25">
      <c r="C7" s="5">
        <v>2008</v>
      </c>
      <c r="D7" s="5">
        <v>2009</v>
      </c>
      <c r="E7" s="5">
        <v>2010</v>
      </c>
      <c r="F7" s="5">
        <v>2011</v>
      </c>
      <c r="G7" s="5">
        <v>2012</v>
      </c>
      <c r="H7" s="5">
        <v>2013</v>
      </c>
      <c r="I7" s="5">
        <v>2014</v>
      </c>
      <c r="J7" s="5">
        <v>2015</v>
      </c>
      <c r="K7" s="5">
        <v>2016</v>
      </c>
      <c r="L7" s="5">
        <v>2017</v>
      </c>
      <c r="M7" s="5">
        <v>2018</v>
      </c>
      <c r="N7" s="5">
        <v>2019</v>
      </c>
      <c r="O7" s="5">
        <v>2020</v>
      </c>
      <c r="P7" s="5">
        <v>2021</v>
      </c>
      <c r="Q7" s="5">
        <v>2022</v>
      </c>
    </row>
    <row r="8" spans="1:17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2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B10" s="20" t="s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613662</v>
      </c>
      <c r="O10" s="6">
        <v>457269</v>
      </c>
      <c r="P10" s="6">
        <v>1239992</v>
      </c>
      <c r="Q10" s="6">
        <v>2242416</v>
      </c>
    </row>
    <row r="11" spans="1:17" x14ac:dyDescent="0.25">
      <c r="B11" s="20" t="s">
        <v>33</v>
      </c>
      <c r="C11" s="6">
        <v>171929</v>
      </c>
      <c r="D11" s="6">
        <v>177469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267850</v>
      </c>
      <c r="L11" s="6">
        <v>302070</v>
      </c>
      <c r="M11" s="6">
        <v>269422</v>
      </c>
      <c r="N11" s="6">
        <v>312723</v>
      </c>
      <c r="O11" s="6">
        <v>296212</v>
      </c>
      <c r="P11" s="6">
        <v>625123</v>
      </c>
      <c r="Q11" s="6">
        <v>351427</v>
      </c>
    </row>
    <row r="12" spans="1:17" x14ac:dyDescent="0.25">
      <c r="B12" s="20" t="s">
        <v>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308899</v>
      </c>
      <c r="P12" s="6">
        <v>933784</v>
      </c>
      <c r="Q12" s="6">
        <v>1351750</v>
      </c>
    </row>
    <row r="13" spans="1:17" x14ac:dyDescent="0.25">
      <c r="B13" s="20" t="s">
        <v>3</v>
      </c>
      <c r="C13" s="6">
        <v>3624</v>
      </c>
      <c r="D13" s="6">
        <v>12440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86140</v>
      </c>
      <c r="O13" s="6">
        <v>58537</v>
      </c>
      <c r="P13" s="6">
        <v>60133</v>
      </c>
      <c r="Q13" s="6">
        <v>38836</v>
      </c>
    </row>
    <row r="14" spans="1:17" x14ac:dyDescent="0.25">
      <c r="B14" s="20" t="s">
        <v>4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56821</v>
      </c>
      <c r="O14" s="6">
        <v>54716</v>
      </c>
      <c r="P14" s="6">
        <v>3874</v>
      </c>
      <c r="Q14" s="6">
        <v>3977</v>
      </c>
    </row>
    <row r="15" spans="1:17" x14ac:dyDescent="0.25">
      <c r="B15" s="20" t="s">
        <v>35</v>
      </c>
      <c r="C15" s="6">
        <v>3732880</v>
      </c>
      <c r="D15" s="6">
        <v>3936072</v>
      </c>
      <c r="E15" s="6">
        <v>0</v>
      </c>
      <c r="F15" s="6">
        <v>4043689</v>
      </c>
      <c r="G15" s="6">
        <v>4220218</v>
      </c>
      <c r="H15" s="6">
        <v>5013418</v>
      </c>
      <c r="I15" s="6">
        <v>5645891</v>
      </c>
      <c r="J15" s="6">
        <v>6527903</v>
      </c>
      <c r="K15" s="6">
        <v>7478412</v>
      </c>
      <c r="L15" s="6">
        <v>9626598</v>
      </c>
      <c r="M15" s="6">
        <v>8881272</v>
      </c>
      <c r="N15" s="6">
        <v>10319682</v>
      </c>
      <c r="O15" s="6">
        <v>10642825</v>
      </c>
      <c r="P15" s="6">
        <v>11740621</v>
      </c>
      <c r="Q15" s="6">
        <v>14193714</v>
      </c>
    </row>
    <row r="16" spans="1:17" x14ac:dyDescent="0.25">
      <c r="B16" s="20" t="s">
        <v>37</v>
      </c>
      <c r="C16" s="6">
        <v>683121</v>
      </c>
      <c r="D16" s="6">
        <v>727480</v>
      </c>
      <c r="E16" s="6">
        <v>1571750</v>
      </c>
      <c r="F16" s="6">
        <v>1661418</v>
      </c>
      <c r="G16" s="6">
        <v>2697472</v>
      </c>
      <c r="H16" s="6">
        <v>3461081</v>
      </c>
      <c r="I16" s="6">
        <v>3293539</v>
      </c>
      <c r="J16" s="6">
        <v>2564099</v>
      </c>
      <c r="K16" s="6">
        <v>3482314</v>
      </c>
      <c r="L16" s="6">
        <v>4224125</v>
      </c>
      <c r="M16" s="6">
        <v>3571267</v>
      </c>
      <c r="N16" s="6">
        <v>5880932</v>
      </c>
      <c r="O16" s="6">
        <v>6291351</v>
      </c>
      <c r="P16" s="6">
        <v>6093866</v>
      </c>
      <c r="Q16" s="6">
        <v>6041798</v>
      </c>
    </row>
    <row r="17" spans="2:17" x14ac:dyDescent="0.25">
      <c r="B17" s="20" t="s">
        <v>38</v>
      </c>
      <c r="C17" s="6">
        <v>7251954</v>
      </c>
      <c r="D17" s="6">
        <v>6850706</v>
      </c>
      <c r="E17" s="6">
        <v>7057768</v>
      </c>
      <c r="F17" s="6">
        <v>7075957</v>
      </c>
      <c r="G17" s="6">
        <v>7912449</v>
      </c>
      <c r="H17" s="6">
        <v>10977072</v>
      </c>
      <c r="I17" s="6">
        <v>11686730</v>
      </c>
      <c r="J17" s="6">
        <v>12952902</v>
      </c>
      <c r="K17" s="6">
        <v>13505521</v>
      </c>
      <c r="L17" s="6">
        <v>16280573</v>
      </c>
      <c r="M17" s="6">
        <v>14782023</v>
      </c>
      <c r="N17" s="6">
        <v>17067063</v>
      </c>
      <c r="O17" s="6">
        <v>17738069</v>
      </c>
      <c r="P17" s="6">
        <v>20208191</v>
      </c>
      <c r="Q17" s="6">
        <v>21494817</v>
      </c>
    </row>
    <row r="18" spans="2:17" x14ac:dyDescent="0.25">
      <c r="B18" s="20" t="s">
        <v>40</v>
      </c>
      <c r="C18" s="6">
        <v>131270</v>
      </c>
      <c r="D18" s="6">
        <v>228607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548290</v>
      </c>
      <c r="N18" s="6">
        <v>753441</v>
      </c>
      <c r="O18" s="6">
        <v>699280</v>
      </c>
      <c r="P18" s="6">
        <v>736068</v>
      </c>
      <c r="Q18" s="6">
        <v>988572</v>
      </c>
    </row>
    <row r="19" spans="2:17" x14ac:dyDescent="0.25">
      <c r="B19" s="20" t="s">
        <v>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80876</v>
      </c>
    </row>
    <row r="20" spans="2:17" x14ac:dyDescent="0.25">
      <c r="B20" s="20" t="s">
        <v>10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338925</v>
      </c>
      <c r="P20" s="6">
        <v>25956</v>
      </c>
      <c r="Q20" s="6">
        <v>50814</v>
      </c>
    </row>
    <row r="21" spans="2:17" x14ac:dyDescent="0.25">
      <c r="B21" s="20" t="s">
        <v>11</v>
      </c>
      <c r="C21" s="6">
        <v>17518</v>
      </c>
      <c r="D21" s="6">
        <v>18083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110845</v>
      </c>
      <c r="K21" s="6">
        <v>154276</v>
      </c>
      <c r="L21" s="6">
        <v>287874</v>
      </c>
      <c r="M21" s="6">
        <v>308940</v>
      </c>
      <c r="N21" s="6">
        <v>357970</v>
      </c>
      <c r="O21" s="6">
        <v>40133</v>
      </c>
      <c r="P21" s="6">
        <v>329552</v>
      </c>
      <c r="Q21" s="6">
        <v>423249</v>
      </c>
    </row>
    <row r="22" spans="2:17" x14ac:dyDescent="0.25">
      <c r="B22" s="20" t="s">
        <v>12</v>
      </c>
      <c r="C22" s="6">
        <v>650068</v>
      </c>
      <c r="D22" s="6">
        <v>500986</v>
      </c>
      <c r="E22" s="6">
        <v>546303</v>
      </c>
      <c r="F22" s="6">
        <v>534486</v>
      </c>
      <c r="G22" s="6">
        <v>506636</v>
      </c>
      <c r="H22" s="6">
        <v>678465</v>
      </c>
      <c r="I22" s="6">
        <v>596086</v>
      </c>
      <c r="J22" s="6">
        <v>639669</v>
      </c>
      <c r="K22" s="6">
        <v>622241</v>
      </c>
      <c r="L22" s="6">
        <v>647183</v>
      </c>
      <c r="M22" s="6">
        <v>623153</v>
      </c>
      <c r="N22" s="6">
        <v>779579</v>
      </c>
      <c r="O22" s="6">
        <v>849155</v>
      </c>
      <c r="P22" s="6">
        <v>857454</v>
      </c>
      <c r="Q22" s="6">
        <v>1177135</v>
      </c>
    </row>
    <row r="23" spans="2:17" x14ac:dyDescent="0.25">
      <c r="B23" s="20" t="s">
        <v>13</v>
      </c>
      <c r="C23" s="6">
        <v>1021852</v>
      </c>
      <c r="D23" s="6">
        <v>465605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1230749</v>
      </c>
      <c r="Q23" s="6">
        <v>2395524</v>
      </c>
    </row>
    <row r="24" spans="2:17" x14ac:dyDescent="0.25">
      <c r="B24" s="20" t="s">
        <v>14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1169855</v>
      </c>
      <c r="L24" s="6">
        <v>1510142</v>
      </c>
      <c r="M24" s="6">
        <v>1681775</v>
      </c>
      <c r="N24" s="6">
        <v>1689845</v>
      </c>
      <c r="O24" s="6">
        <v>1793806</v>
      </c>
      <c r="P24" s="6">
        <v>2070029</v>
      </c>
      <c r="Q24" s="6">
        <v>2187616</v>
      </c>
    </row>
    <row r="25" spans="2:17" x14ac:dyDescent="0.25">
      <c r="B25" s="20" t="s">
        <v>15</v>
      </c>
      <c r="C25" s="6">
        <v>6209930</v>
      </c>
      <c r="D25" s="6">
        <v>6502427</v>
      </c>
      <c r="E25" s="6">
        <v>6614802</v>
      </c>
      <c r="F25" s="6">
        <v>6751283</v>
      </c>
      <c r="G25" s="6">
        <v>5834430</v>
      </c>
      <c r="H25" s="6">
        <v>9167545</v>
      </c>
      <c r="I25" s="6">
        <v>11708747</v>
      </c>
      <c r="J25" s="6">
        <v>13805332</v>
      </c>
      <c r="K25" s="6">
        <v>14183164</v>
      </c>
      <c r="L25" s="6">
        <v>15520493</v>
      </c>
      <c r="M25" s="6">
        <v>14480915</v>
      </c>
      <c r="N25" s="6">
        <v>15958844</v>
      </c>
      <c r="O25" s="6">
        <v>16201675</v>
      </c>
      <c r="P25" s="6">
        <v>19015049</v>
      </c>
      <c r="Q25" s="6">
        <v>19186795</v>
      </c>
    </row>
    <row r="26" spans="2:17" x14ac:dyDescent="0.25">
      <c r="B26" s="20" t="s">
        <v>16</v>
      </c>
      <c r="C26" s="6">
        <v>195879</v>
      </c>
      <c r="D26" s="6">
        <v>202159</v>
      </c>
      <c r="E26" s="6">
        <v>0</v>
      </c>
      <c r="F26" s="6">
        <v>208838</v>
      </c>
      <c r="G26" s="6">
        <v>197990</v>
      </c>
      <c r="H26" s="6">
        <v>328110</v>
      </c>
      <c r="I26" s="6">
        <v>377688</v>
      </c>
      <c r="J26" s="6">
        <v>357136</v>
      </c>
      <c r="K26" s="6">
        <v>357441</v>
      </c>
      <c r="L26" s="6">
        <v>387840</v>
      </c>
      <c r="M26" s="6">
        <v>344406</v>
      </c>
      <c r="N26" s="6">
        <v>415580</v>
      </c>
      <c r="O26" s="6">
        <v>513070</v>
      </c>
      <c r="P26" s="6">
        <v>649720</v>
      </c>
      <c r="Q26" s="6">
        <v>830124</v>
      </c>
    </row>
    <row r="27" spans="2:17" x14ac:dyDescent="0.25">
      <c r="B27" s="20" t="s">
        <v>17</v>
      </c>
      <c r="C27" s="6">
        <v>69425</v>
      </c>
      <c r="D27" s="6">
        <v>63840</v>
      </c>
      <c r="E27" s="6">
        <v>0</v>
      </c>
      <c r="F27" s="6">
        <v>85229</v>
      </c>
      <c r="G27" s="6">
        <v>116666</v>
      </c>
      <c r="H27" s="6">
        <v>123737</v>
      </c>
      <c r="I27" s="6">
        <v>129659</v>
      </c>
      <c r="J27" s="6">
        <v>156399</v>
      </c>
      <c r="K27" s="6">
        <v>147212</v>
      </c>
      <c r="L27" s="6">
        <v>118860</v>
      </c>
      <c r="M27" s="6">
        <v>101595</v>
      </c>
      <c r="N27" s="6">
        <v>123255</v>
      </c>
      <c r="O27" s="6">
        <v>214552</v>
      </c>
      <c r="P27" s="6">
        <v>288981</v>
      </c>
      <c r="Q27" s="6">
        <v>443481</v>
      </c>
    </row>
    <row r="28" spans="2:17" x14ac:dyDescent="0.25">
      <c r="B28" s="20" t="s">
        <v>18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56606</v>
      </c>
      <c r="L28" s="6">
        <v>63263</v>
      </c>
      <c r="M28" s="6">
        <v>126529</v>
      </c>
      <c r="N28" s="6">
        <v>252283</v>
      </c>
      <c r="O28" s="6">
        <v>318519</v>
      </c>
      <c r="P28" s="6">
        <v>389237</v>
      </c>
      <c r="Q28" s="6">
        <v>472209</v>
      </c>
    </row>
    <row r="29" spans="2:17" x14ac:dyDescent="0.25">
      <c r="B29" s="20" t="s">
        <v>19</v>
      </c>
      <c r="C29" s="6">
        <v>5977137</v>
      </c>
      <c r="D29" s="6">
        <v>5366909</v>
      </c>
      <c r="E29" s="6">
        <v>0</v>
      </c>
      <c r="F29" s="6">
        <v>5887425</v>
      </c>
      <c r="G29" s="6">
        <v>5638686</v>
      </c>
      <c r="H29" s="6">
        <v>7288802</v>
      </c>
      <c r="I29" s="6">
        <v>7033633</v>
      </c>
      <c r="J29" s="6">
        <v>6738903</v>
      </c>
      <c r="K29" s="6">
        <v>7746189</v>
      </c>
      <c r="L29" s="6">
        <v>8967983</v>
      </c>
      <c r="M29" s="6">
        <v>8570830</v>
      </c>
      <c r="N29" s="6">
        <v>9957123</v>
      </c>
      <c r="O29" s="6">
        <v>9575669</v>
      </c>
      <c r="P29" s="6">
        <v>11678841</v>
      </c>
      <c r="Q29" s="6">
        <v>11862065</v>
      </c>
    </row>
    <row r="30" spans="2:17" x14ac:dyDescent="0.25">
      <c r="B30" s="20" t="s">
        <v>20</v>
      </c>
      <c r="C30" s="6">
        <v>1110966</v>
      </c>
      <c r="D30" s="6">
        <v>1102642</v>
      </c>
      <c r="E30" s="6">
        <v>0</v>
      </c>
      <c r="F30" s="6">
        <v>1226521</v>
      </c>
      <c r="G30" s="6">
        <v>1222542</v>
      </c>
      <c r="H30" s="6">
        <v>1527722</v>
      </c>
      <c r="I30" s="6">
        <v>1702999</v>
      </c>
      <c r="J30" s="6">
        <v>1770633</v>
      </c>
      <c r="K30" s="6">
        <v>1916673</v>
      </c>
      <c r="L30" s="6">
        <v>2015634</v>
      </c>
      <c r="M30" s="6">
        <v>1843237</v>
      </c>
      <c r="N30" s="6">
        <v>2145925</v>
      </c>
      <c r="O30" s="6">
        <v>2089268</v>
      </c>
      <c r="P30" s="6">
        <v>2613413</v>
      </c>
      <c r="Q30" s="6">
        <v>2714078</v>
      </c>
    </row>
    <row r="31" spans="2:17" x14ac:dyDescent="0.25">
      <c r="B31" s="20" t="s">
        <v>41</v>
      </c>
      <c r="C31" s="6">
        <v>10466815</v>
      </c>
      <c r="D31" s="6">
        <v>10514202</v>
      </c>
      <c r="E31" s="6">
        <v>10390224</v>
      </c>
      <c r="F31" s="6">
        <v>10740894</v>
      </c>
      <c r="G31" s="6">
        <v>12389134</v>
      </c>
      <c r="H31" s="6">
        <v>13551903</v>
      </c>
      <c r="I31" s="6">
        <v>14219358</v>
      </c>
      <c r="J31" s="6">
        <v>15522564</v>
      </c>
      <c r="K31" s="6">
        <v>17398418</v>
      </c>
      <c r="L31" s="6">
        <v>19656547</v>
      </c>
      <c r="M31" s="6">
        <v>17982612</v>
      </c>
      <c r="N31" s="6">
        <v>20757965</v>
      </c>
      <c r="O31" s="6">
        <v>20093238</v>
      </c>
      <c r="P31" s="6">
        <v>27379636</v>
      </c>
      <c r="Q31" s="6">
        <v>27204940</v>
      </c>
    </row>
    <row r="32" spans="2:17" x14ac:dyDescent="0.25">
      <c r="B32" s="20" t="s">
        <v>22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41389</v>
      </c>
    </row>
    <row r="33" spans="1:17" x14ac:dyDescent="0.25">
      <c r="B33" s="20" t="s">
        <v>23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176260</v>
      </c>
      <c r="I33" s="7">
        <v>185954</v>
      </c>
      <c r="J33" s="7">
        <v>365789</v>
      </c>
      <c r="K33" s="7">
        <v>641533</v>
      </c>
      <c r="L33" s="7">
        <v>718901</v>
      </c>
      <c r="M33" s="7">
        <v>663220</v>
      </c>
      <c r="N33" s="7">
        <v>715940</v>
      </c>
      <c r="O33" s="7">
        <v>766168</v>
      </c>
      <c r="P33" s="7">
        <v>807092</v>
      </c>
      <c r="Q33" s="7">
        <v>1642420</v>
      </c>
    </row>
    <row r="34" spans="1:17" s="2" customFormat="1" x14ac:dyDescent="0.25">
      <c r="B34" s="4" t="s">
        <v>44</v>
      </c>
      <c r="C34" s="6">
        <v>37694368</v>
      </c>
      <c r="D34" s="6">
        <v>36669627</v>
      </c>
      <c r="E34" s="6">
        <v>26180847</v>
      </c>
      <c r="F34" s="6">
        <v>38215740</v>
      </c>
      <c r="G34" s="6">
        <v>40736223</v>
      </c>
      <c r="H34" s="6">
        <v>52294115</v>
      </c>
      <c r="I34" s="6">
        <v>56580284</v>
      </c>
      <c r="J34" s="6">
        <v>61512174</v>
      </c>
      <c r="K34" s="6">
        <v>69127705</v>
      </c>
      <c r="L34" s="6">
        <v>80328086</v>
      </c>
      <c r="M34" s="6">
        <v>74779486</v>
      </c>
      <c r="N34" s="6">
        <v>88244773</v>
      </c>
      <c r="O34" s="6">
        <v>89341336</v>
      </c>
      <c r="P34" s="6">
        <v>108977361</v>
      </c>
      <c r="Q34" s="6">
        <v>117420022</v>
      </c>
    </row>
    <row r="35" spans="1:17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2" t="s">
        <v>27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B37" s="20" t="s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2262756</v>
      </c>
      <c r="O37" s="6">
        <v>1499933</v>
      </c>
      <c r="P37" s="6">
        <v>3935715</v>
      </c>
      <c r="Q37" s="6">
        <v>6784047</v>
      </c>
    </row>
    <row r="38" spans="1:17" x14ac:dyDescent="0.25">
      <c r="B38" s="20" t="s">
        <v>1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3248642</v>
      </c>
      <c r="L38" s="6">
        <v>2826768</v>
      </c>
      <c r="M38" s="6">
        <v>2631884</v>
      </c>
      <c r="N38" s="6">
        <v>2884389</v>
      </c>
      <c r="O38" s="6">
        <v>2336501</v>
      </c>
      <c r="P38" s="6">
        <v>2733075</v>
      </c>
      <c r="Q38" s="6">
        <v>2363824</v>
      </c>
    </row>
    <row r="39" spans="1:17" x14ac:dyDescent="0.25">
      <c r="B39" s="20" t="s">
        <v>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924131</v>
      </c>
      <c r="P39" s="6">
        <v>2933688</v>
      </c>
      <c r="Q39" s="6">
        <v>4068041</v>
      </c>
    </row>
    <row r="40" spans="1:17" x14ac:dyDescent="0.25">
      <c r="B40" s="20" t="s">
        <v>3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555632</v>
      </c>
      <c r="O40" s="6">
        <v>554589</v>
      </c>
      <c r="P40" s="6">
        <v>503478</v>
      </c>
      <c r="Q40" s="6">
        <v>370316</v>
      </c>
    </row>
    <row r="41" spans="1:17" x14ac:dyDescent="0.25">
      <c r="B41" s="20" t="s">
        <v>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248903</v>
      </c>
      <c r="O41" s="6">
        <v>234870</v>
      </c>
      <c r="P41" s="6">
        <v>76988</v>
      </c>
      <c r="Q41" s="6">
        <v>36038</v>
      </c>
    </row>
    <row r="42" spans="1:17" x14ac:dyDescent="0.25">
      <c r="B42" s="20" t="s">
        <v>5</v>
      </c>
      <c r="C42" s="6">
        <v>0</v>
      </c>
      <c r="D42" s="6">
        <v>0</v>
      </c>
      <c r="E42" s="6">
        <v>0</v>
      </c>
      <c r="F42" s="6">
        <v>18331975</v>
      </c>
      <c r="G42" s="6">
        <v>17734298</v>
      </c>
      <c r="H42" s="6">
        <v>16799592</v>
      </c>
      <c r="I42" s="6">
        <v>15840571</v>
      </c>
      <c r="J42" s="6">
        <v>17785243</v>
      </c>
      <c r="K42" s="6">
        <v>27006781</v>
      </c>
      <c r="L42" s="6">
        <v>32400833</v>
      </c>
      <c r="M42" s="6">
        <v>34914915</v>
      </c>
      <c r="N42" s="6">
        <v>38062661</v>
      </c>
      <c r="O42" s="6">
        <v>35883396</v>
      </c>
      <c r="P42" s="6">
        <v>39317292</v>
      </c>
      <c r="Q42" s="6">
        <v>43861173</v>
      </c>
    </row>
    <row r="43" spans="1:17" x14ac:dyDescent="0.25">
      <c r="B43" s="20" t="s">
        <v>6</v>
      </c>
      <c r="C43" s="6">
        <v>1235968</v>
      </c>
      <c r="D43" s="6">
        <v>1262491</v>
      </c>
      <c r="E43" s="6">
        <v>1967070</v>
      </c>
      <c r="F43" s="6">
        <v>1640755</v>
      </c>
      <c r="G43" s="6">
        <v>1693704</v>
      </c>
      <c r="H43" s="6">
        <v>4137064</v>
      </c>
      <c r="I43" s="6">
        <v>5265382</v>
      </c>
      <c r="J43" s="6">
        <v>6885558</v>
      </c>
      <c r="K43" s="6">
        <v>16013737</v>
      </c>
      <c r="L43" s="6">
        <v>15798937</v>
      </c>
      <c r="M43" s="6">
        <v>14860527</v>
      </c>
      <c r="N43" s="6">
        <v>20513144</v>
      </c>
      <c r="O43" s="6">
        <v>17222999</v>
      </c>
      <c r="P43" s="6">
        <v>16332488</v>
      </c>
      <c r="Q43" s="6">
        <v>13292340</v>
      </c>
    </row>
    <row r="44" spans="1:17" x14ac:dyDescent="0.25">
      <c r="B44" s="20" t="s">
        <v>7</v>
      </c>
      <c r="C44" s="6">
        <v>9803570</v>
      </c>
      <c r="D44" s="6">
        <v>23221297</v>
      </c>
      <c r="E44" s="6">
        <v>35635273</v>
      </c>
      <c r="F44" s="6">
        <v>35824699</v>
      </c>
      <c r="G44" s="6">
        <v>36188438</v>
      </c>
      <c r="H44" s="6">
        <v>34990967</v>
      </c>
      <c r="I44" s="6">
        <v>29689201</v>
      </c>
      <c r="J44" s="6">
        <v>31069405</v>
      </c>
      <c r="K44" s="6">
        <v>43657770</v>
      </c>
      <c r="L44" s="6">
        <v>47222546</v>
      </c>
      <c r="M44" s="6">
        <v>50217178</v>
      </c>
      <c r="N44" s="6">
        <v>53510417</v>
      </c>
      <c r="O44" s="6">
        <v>52679801</v>
      </c>
      <c r="P44" s="6">
        <v>52435045</v>
      </c>
      <c r="Q44" s="6">
        <v>57717095</v>
      </c>
    </row>
    <row r="45" spans="1:17" x14ac:dyDescent="0.25">
      <c r="B45" s="20" t="s">
        <v>8</v>
      </c>
      <c r="C45" s="6">
        <v>459381</v>
      </c>
      <c r="D45" s="6">
        <v>338920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1932459</v>
      </c>
      <c r="N45" s="6">
        <v>2380923</v>
      </c>
      <c r="O45" s="6">
        <v>2357310</v>
      </c>
      <c r="P45" s="6">
        <v>2320643</v>
      </c>
      <c r="Q45" s="6">
        <v>2591812</v>
      </c>
    </row>
    <row r="46" spans="1:17" x14ac:dyDescent="0.25">
      <c r="B46" s="20" t="s">
        <v>9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367831</v>
      </c>
    </row>
    <row r="47" spans="1:17" x14ac:dyDescent="0.25">
      <c r="B47" s="20" t="s">
        <v>10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1685866</v>
      </c>
      <c r="P47" s="6">
        <v>1971401</v>
      </c>
      <c r="Q47" s="6">
        <v>2469017</v>
      </c>
    </row>
    <row r="48" spans="1:17" x14ac:dyDescent="0.25">
      <c r="B48" s="20" t="s">
        <v>11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396130</v>
      </c>
      <c r="K48" s="6">
        <v>2440514</v>
      </c>
      <c r="L48" s="6">
        <v>937130</v>
      </c>
      <c r="M48" s="6">
        <v>1165998</v>
      </c>
      <c r="N48" s="6">
        <v>1250932</v>
      </c>
      <c r="O48" s="6">
        <v>1110408</v>
      </c>
      <c r="P48" s="6">
        <v>1081692</v>
      </c>
      <c r="Q48" s="6">
        <v>1254589</v>
      </c>
    </row>
    <row r="49" spans="1:17" x14ac:dyDescent="0.25">
      <c r="B49" s="20" t="s">
        <v>12</v>
      </c>
      <c r="C49" s="6">
        <v>1069112</v>
      </c>
      <c r="D49" s="6">
        <v>1323362</v>
      </c>
      <c r="E49" s="6">
        <v>1100618</v>
      </c>
      <c r="F49" s="6">
        <v>1080594</v>
      </c>
      <c r="G49" s="6">
        <v>1108813</v>
      </c>
      <c r="H49" s="6">
        <v>1082887</v>
      </c>
      <c r="I49" s="6">
        <v>1004972</v>
      </c>
      <c r="J49" s="6">
        <v>1187984</v>
      </c>
      <c r="K49" s="6">
        <v>2441357</v>
      </c>
      <c r="L49" s="6">
        <v>2483551</v>
      </c>
      <c r="M49" s="6">
        <v>2638723</v>
      </c>
      <c r="N49" s="6">
        <v>2874958</v>
      </c>
      <c r="O49" s="6">
        <v>2884846</v>
      </c>
      <c r="P49" s="6">
        <v>2703140</v>
      </c>
      <c r="Q49" s="6">
        <v>3256914</v>
      </c>
    </row>
    <row r="50" spans="1:17" x14ac:dyDescent="0.25">
      <c r="B50" s="20" t="s">
        <v>13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15661090</v>
      </c>
      <c r="Q50" s="6">
        <v>15092673</v>
      </c>
    </row>
    <row r="51" spans="1:17" x14ac:dyDescent="0.25">
      <c r="B51" s="20" t="s">
        <v>14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3279119</v>
      </c>
      <c r="L51" s="6">
        <v>4139617</v>
      </c>
      <c r="M51" s="6">
        <v>5085538</v>
      </c>
      <c r="N51" s="6">
        <v>6231380</v>
      </c>
      <c r="O51" s="6">
        <v>6047602</v>
      </c>
      <c r="P51" s="6">
        <v>5596917</v>
      </c>
      <c r="Q51" s="6">
        <v>5857951</v>
      </c>
    </row>
    <row r="52" spans="1:17" x14ac:dyDescent="0.25">
      <c r="B52" s="20" t="s">
        <v>15</v>
      </c>
      <c r="C52" s="6">
        <v>0</v>
      </c>
      <c r="D52" s="6">
        <v>0</v>
      </c>
      <c r="E52" s="6">
        <v>1967070</v>
      </c>
      <c r="F52" s="6">
        <v>1640755</v>
      </c>
      <c r="G52" s="6">
        <v>1797589</v>
      </c>
      <c r="H52" s="6">
        <v>2027377</v>
      </c>
      <c r="I52" s="6">
        <v>1750939</v>
      </c>
      <c r="J52" s="6">
        <v>1273123</v>
      </c>
      <c r="K52" s="6">
        <v>15008846</v>
      </c>
      <c r="L52" s="6">
        <v>15312310</v>
      </c>
      <c r="M52" s="6">
        <v>23746611</v>
      </c>
      <c r="N52" s="6">
        <v>27421930</v>
      </c>
      <c r="O52" s="6">
        <v>26303140</v>
      </c>
      <c r="P52" s="6">
        <v>24996635</v>
      </c>
      <c r="Q52" s="6">
        <v>27680913</v>
      </c>
    </row>
    <row r="53" spans="1:17" x14ac:dyDescent="0.25">
      <c r="B53" s="20" t="s">
        <v>16</v>
      </c>
      <c r="C53" s="6">
        <v>0</v>
      </c>
      <c r="D53" s="6">
        <v>0</v>
      </c>
      <c r="E53" s="6">
        <v>0</v>
      </c>
      <c r="F53" s="6">
        <v>1590503</v>
      </c>
      <c r="G53" s="6">
        <v>1797589</v>
      </c>
      <c r="H53" s="6">
        <v>1630331</v>
      </c>
      <c r="I53" s="6">
        <v>1232482</v>
      </c>
      <c r="J53" s="6">
        <v>1358263</v>
      </c>
      <c r="K53" s="6">
        <v>2501651</v>
      </c>
      <c r="L53" s="6">
        <v>2515335</v>
      </c>
      <c r="M53" s="6">
        <v>2440121</v>
      </c>
      <c r="N53" s="6">
        <v>2862387</v>
      </c>
      <c r="O53" s="6">
        <v>3579620</v>
      </c>
      <c r="P53" s="6">
        <v>4211321</v>
      </c>
      <c r="Q53" s="6">
        <v>3932682</v>
      </c>
    </row>
    <row r="54" spans="1:17" x14ac:dyDescent="0.25">
      <c r="B54" s="20" t="s">
        <v>17</v>
      </c>
      <c r="C54" s="6">
        <v>0</v>
      </c>
      <c r="D54" s="6">
        <v>0</v>
      </c>
      <c r="E54" s="6">
        <v>0</v>
      </c>
      <c r="F54" s="6">
        <v>260098</v>
      </c>
      <c r="G54" s="6">
        <v>305967</v>
      </c>
      <c r="H54" s="6">
        <v>270970</v>
      </c>
      <c r="I54" s="6">
        <v>176545</v>
      </c>
      <c r="J54" s="6">
        <v>104957</v>
      </c>
      <c r="K54" s="6">
        <v>1074705</v>
      </c>
      <c r="L54" s="6">
        <v>669660</v>
      </c>
      <c r="M54" s="6">
        <v>746429</v>
      </c>
      <c r="N54" s="6">
        <v>744195</v>
      </c>
      <c r="O54" s="6">
        <v>1389547</v>
      </c>
      <c r="P54" s="6">
        <v>1576145</v>
      </c>
      <c r="Q54" s="6">
        <v>2024311</v>
      </c>
    </row>
    <row r="55" spans="1:17" x14ac:dyDescent="0.25">
      <c r="B55" s="20" t="s">
        <v>18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2440514</v>
      </c>
      <c r="L55" s="6">
        <v>607188</v>
      </c>
      <c r="M55" s="6">
        <v>1366780</v>
      </c>
      <c r="N55" s="6">
        <v>2851073</v>
      </c>
      <c r="O55" s="6">
        <v>3483704</v>
      </c>
      <c r="P55" s="6">
        <v>3997186</v>
      </c>
      <c r="Q55" s="6">
        <v>4544447</v>
      </c>
    </row>
    <row r="56" spans="1:17" x14ac:dyDescent="0.25">
      <c r="B56" s="20" t="s">
        <v>19</v>
      </c>
      <c r="C56" s="6">
        <v>0</v>
      </c>
      <c r="D56" s="6">
        <v>0</v>
      </c>
      <c r="E56" s="6">
        <v>0</v>
      </c>
      <c r="F56" s="6">
        <v>24586668</v>
      </c>
      <c r="G56" s="6">
        <v>20666442</v>
      </c>
      <c r="H56" s="6">
        <v>21211790</v>
      </c>
      <c r="I56" s="6">
        <v>16512871</v>
      </c>
      <c r="J56" s="6">
        <v>16244297</v>
      </c>
      <c r="K56" s="6">
        <v>27299051</v>
      </c>
      <c r="L56" s="6">
        <v>26851871</v>
      </c>
      <c r="M56" s="6">
        <v>30311296</v>
      </c>
      <c r="N56" s="6">
        <v>38676020</v>
      </c>
      <c r="O56" s="6">
        <v>35445458</v>
      </c>
      <c r="P56" s="6">
        <v>35276918</v>
      </c>
      <c r="Q56" s="6">
        <v>33717108</v>
      </c>
    </row>
    <row r="57" spans="1:17" x14ac:dyDescent="0.25">
      <c r="B57" s="20" t="s">
        <v>20</v>
      </c>
      <c r="C57" s="6">
        <v>0</v>
      </c>
      <c r="D57" s="6">
        <v>0</v>
      </c>
      <c r="E57" s="6">
        <v>0</v>
      </c>
      <c r="F57" s="6">
        <v>5282748</v>
      </c>
      <c r="G57" s="6">
        <v>5022009</v>
      </c>
      <c r="H57" s="6">
        <v>5097234</v>
      </c>
      <c r="I57" s="6">
        <v>4393116</v>
      </c>
      <c r="J57" s="6">
        <v>4545591</v>
      </c>
      <c r="K57" s="6">
        <v>8218157</v>
      </c>
      <c r="L57" s="6">
        <v>4707185</v>
      </c>
      <c r="M57" s="6">
        <v>5780821</v>
      </c>
      <c r="N57" s="6">
        <v>7338873</v>
      </c>
      <c r="O57" s="6">
        <v>6038145</v>
      </c>
      <c r="P57" s="6">
        <v>7688933</v>
      </c>
      <c r="Q57" s="6">
        <v>8082942</v>
      </c>
    </row>
    <row r="58" spans="1:17" x14ac:dyDescent="0.25">
      <c r="B58" s="20" t="s">
        <v>21</v>
      </c>
      <c r="C58" s="6">
        <v>18000000</v>
      </c>
      <c r="D58" s="6">
        <v>18090504</v>
      </c>
      <c r="E58" s="6">
        <v>18925952</v>
      </c>
      <c r="F58" s="6">
        <v>24026411</v>
      </c>
      <c r="G58" s="6">
        <v>27687543</v>
      </c>
      <c r="H58" s="6">
        <v>21421557</v>
      </c>
      <c r="I58" s="6">
        <v>18385519</v>
      </c>
      <c r="J58" s="6">
        <v>20528442</v>
      </c>
      <c r="K58" s="6">
        <v>40172969</v>
      </c>
      <c r="L58" s="6">
        <v>35913244</v>
      </c>
      <c r="M58" s="6">
        <v>38984025</v>
      </c>
      <c r="N58" s="6">
        <v>34530331</v>
      </c>
      <c r="O58" s="6">
        <v>38094869</v>
      </c>
      <c r="P58" s="6">
        <v>40913950</v>
      </c>
      <c r="Q58" s="6">
        <v>35068394</v>
      </c>
    </row>
    <row r="59" spans="1:17" x14ac:dyDescent="0.25">
      <c r="B59" s="20" t="s">
        <v>22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122203</v>
      </c>
    </row>
    <row r="60" spans="1:17" x14ac:dyDescent="0.25">
      <c r="B60" s="20" t="s">
        <v>23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608020</v>
      </c>
      <c r="I60" s="7">
        <v>524551</v>
      </c>
      <c r="J60" s="7">
        <v>101414</v>
      </c>
      <c r="K60" s="7">
        <v>1798227</v>
      </c>
      <c r="L60" s="7">
        <v>1970620</v>
      </c>
      <c r="M60" s="7">
        <v>2004983</v>
      </c>
      <c r="N60" s="7">
        <v>2262756</v>
      </c>
      <c r="O60" s="7">
        <v>2213437</v>
      </c>
      <c r="P60" s="7">
        <v>2182553</v>
      </c>
      <c r="Q60" s="7">
        <v>3092231</v>
      </c>
    </row>
    <row r="61" spans="1:17" x14ac:dyDescent="0.25">
      <c r="A61" s="2"/>
      <c r="B61" s="4" t="s">
        <v>45</v>
      </c>
      <c r="C61" s="6">
        <v>30568031</v>
      </c>
      <c r="D61" s="6">
        <v>44236574</v>
      </c>
      <c r="E61" s="6">
        <v>59595983</v>
      </c>
      <c r="F61" s="6">
        <v>114265206</v>
      </c>
      <c r="G61" s="6">
        <v>114002392</v>
      </c>
      <c r="H61" s="6">
        <v>109277789</v>
      </c>
      <c r="I61" s="6">
        <v>94776149</v>
      </c>
      <c r="J61" s="6">
        <v>101480407</v>
      </c>
      <c r="K61" s="6">
        <v>196602040</v>
      </c>
      <c r="L61" s="6">
        <v>194356795</v>
      </c>
      <c r="M61" s="6">
        <v>218828288</v>
      </c>
      <c r="N61" s="6">
        <v>247463660</v>
      </c>
      <c r="O61" s="6">
        <v>241970172</v>
      </c>
      <c r="P61" s="6">
        <v>268446293</v>
      </c>
      <c r="Q61" s="6">
        <v>277648892</v>
      </c>
    </row>
    <row r="62" spans="1:17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2" t="s">
        <v>32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B64" s="20" t="s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2876419</v>
      </c>
      <c r="O64" s="6">
        <v>1957201</v>
      </c>
      <c r="P64" s="6">
        <v>5175707</v>
      </c>
      <c r="Q64" s="6">
        <v>9026463</v>
      </c>
    </row>
    <row r="65" spans="2:17" x14ac:dyDescent="0.25">
      <c r="B65" s="20" t="s">
        <v>1</v>
      </c>
      <c r="C65" s="6">
        <v>171929</v>
      </c>
      <c r="D65" s="6">
        <v>177469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3516492</v>
      </c>
      <c r="L65" s="6">
        <v>3128837</v>
      </c>
      <c r="M65" s="6">
        <v>2901305</v>
      </c>
      <c r="N65" s="6">
        <v>3197113</v>
      </c>
      <c r="O65" s="6">
        <v>2632713</v>
      </c>
      <c r="P65" s="6">
        <v>3358198</v>
      </c>
      <c r="Q65" s="6">
        <v>2715251</v>
      </c>
    </row>
    <row r="66" spans="2:17" x14ac:dyDescent="0.25">
      <c r="B66" s="20" t="s">
        <v>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1233030</v>
      </c>
      <c r="P66" s="6">
        <v>3867472</v>
      </c>
      <c r="Q66" s="6">
        <v>5419791</v>
      </c>
    </row>
    <row r="67" spans="2:17" x14ac:dyDescent="0.25">
      <c r="B67" s="20" t="s">
        <v>3</v>
      </c>
      <c r="C67" s="6">
        <v>3624</v>
      </c>
      <c r="D67" s="6">
        <v>12440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641772</v>
      </c>
      <c r="O67" s="6">
        <v>613126</v>
      </c>
      <c r="P67" s="6">
        <v>563611</v>
      </c>
      <c r="Q67" s="6">
        <v>409152</v>
      </c>
    </row>
    <row r="68" spans="2:17" x14ac:dyDescent="0.25">
      <c r="B68" s="20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305724</v>
      </c>
      <c r="O68" s="6">
        <v>289587</v>
      </c>
      <c r="P68" s="6">
        <v>80862</v>
      </c>
      <c r="Q68" s="6">
        <v>40015</v>
      </c>
    </row>
    <row r="69" spans="2:17" x14ac:dyDescent="0.25">
      <c r="B69" s="20" t="s">
        <v>5</v>
      </c>
      <c r="C69" s="6">
        <v>3732880</v>
      </c>
      <c r="D69" s="6">
        <v>3936072</v>
      </c>
      <c r="E69" s="6">
        <v>0</v>
      </c>
      <c r="F69" s="6">
        <v>22375664</v>
      </c>
      <c r="G69" s="6">
        <v>21954516</v>
      </c>
      <c r="H69" s="6">
        <v>21813010</v>
      </c>
      <c r="I69" s="6">
        <v>21486463</v>
      </c>
      <c r="J69" s="6">
        <v>24313145</v>
      </c>
      <c r="K69" s="6">
        <v>34485193</v>
      </c>
      <c r="L69" s="6">
        <v>42027432</v>
      </c>
      <c r="M69" s="6">
        <v>43796188</v>
      </c>
      <c r="N69" s="6">
        <v>48382343</v>
      </c>
      <c r="O69" s="6">
        <v>46526221</v>
      </c>
      <c r="P69" s="6">
        <v>51057913</v>
      </c>
      <c r="Q69" s="6">
        <v>58054887</v>
      </c>
    </row>
    <row r="70" spans="2:17" x14ac:dyDescent="0.25">
      <c r="B70" s="20" t="s">
        <v>6</v>
      </c>
      <c r="C70" s="6">
        <v>1919089</v>
      </c>
      <c r="D70" s="6">
        <v>1989971</v>
      </c>
      <c r="E70" s="6">
        <v>3538819</v>
      </c>
      <c r="F70" s="6">
        <v>3302173</v>
      </c>
      <c r="G70" s="6">
        <v>4391176</v>
      </c>
      <c r="H70" s="6">
        <v>7598145</v>
      </c>
      <c r="I70" s="6">
        <v>8558921</v>
      </c>
      <c r="J70" s="6">
        <v>9449656</v>
      </c>
      <c r="K70" s="6">
        <v>19496051</v>
      </c>
      <c r="L70" s="6">
        <v>20023062</v>
      </c>
      <c r="M70" s="6">
        <v>18431794</v>
      </c>
      <c r="N70" s="6">
        <v>26394075</v>
      </c>
      <c r="O70" s="6">
        <v>23514350</v>
      </c>
      <c r="P70" s="6">
        <v>22426354</v>
      </c>
      <c r="Q70" s="6">
        <v>19334138</v>
      </c>
    </row>
    <row r="71" spans="2:17" x14ac:dyDescent="0.25">
      <c r="B71" s="20" t="s">
        <v>7</v>
      </c>
      <c r="C71" s="6">
        <v>17055524</v>
      </c>
      <c r="D71" s="6">
        <v>30072004</v>
      </c>
      <c r="E71" s="6">
        <v>42693040</v>
      </c>
      <c r="F71" s="6">
        <v>42900656</v>
      </c>
      <c r="G71" s="6">
        <v>44100887</v>
      </c>
      <c r="H71" s="6">
        <v>45968039</v>
      </c>
      <c r="I71" s="6">
        <v>41375931</v>
      </c>
      <c r="J71" s="6">
        <v>44022307</v>
      </c>
      <c r="K71" s="6">
        <v>57163291</v>
      </c>
      <c r="L71" s="6">
        <v>63503119</v>
      </c>
      <c r="M71" s="6">
        <v>64999201</v>
      </c>
      <c r="N71" s="6">
        <v>70577480</v>
      </c>
      <c r="O71" s="6">
        <v>70417869</v>
      </c>
      <c r="P71" s="6">
        <v>72643236</v>
      </c>
      <c r="Q71" s="6">
        <v>79211912</v>
      </c>
    </row>
    <row r="72" spans="2:17" x14ac:dyDescent="0.25">
      <c r="B72" s="20" t="s">
        <v>8</v>
      </c>
      <c r="C72" s="6">
        <v>590651</v>
      </c>
      <c r="D72" s="6">
        <v>567527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2480750</v>
      </c>
      <c r="N72" s="6">
        <v>3134364</v>
      </c>
      <c r="O72" s="6">
        <v>3056591</v>
      </c>
      <c r="P72" s="6">
        <v>3056711</v>
      </c>
      <c r="Q72" s="6">
        <v>3580384</v>
      </c>
    </row>
    <row r="73" spans="2:17" x14ac:dyDescent="0.25">
      <c r="B73" s="20" t="s">
        <v>9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448707</v>
      </c>
    </row>
    <row r="74" spans="2:17" x14ac:dyDescent="0.25">
      <c r="B74" s="20" t="s">
        <v>10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2024791</v>
      </c>
      <c r="P74" s="6">
        <v>1997357</v>
      </c>
      <c r="Q74" s="6">
        <v>2519831</v>
      </c>
    </row>
    <row r="75" spans="2:17" x14ac:dyDescent="0.25">
      <c r="B75" s="20" t="s">
        <v>11</v>
      </c>
      <c r="C75" s="6">
        <v>17518</v>
      </c>
      <c r="D75" s="6">
        <v>18083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506975</v>
      </c>
      <c r="K75" s="6">
        <v>2594790</v>
      </c>
      <c r="L75" s="6">
        <v>1225004</v>
      </c>
      <c r="M75" s="6">
        <v>1474938</v>
      </c>
      <c r="N75" s="6">
        <v>1608902</v>
      </c>
      <c r="O75" s="6">
        <v>1150540</v>
      </c>
      <c r="P75" s="6">
        <v>1411244</v>
      </c>
      <c r="Q75" s="6">
        <v>1677838</v>
      </c>
    </row>
    <row r="76" spans="2:17" x14ac:dyDescent="0.25">
      <c r="B76" s="20" t="s">
        <v>12</v>
      </c>
      <c r="C76" s="6">
        <v>1719180</v>
      </c>
      <c r="D76" s="6">
        <v>1824348</v>
      </c>
      <c r="E76" s="6">
        <v>1646922</v>
      </c>
      <c r="F76" s="6">
        <v>1615080</v>
      </c>
      <c r="G76" s="6">
        <v>1615449</v>
      </c>
      <c r="H76" s="6">
        <v>1761352</v>
      </c>
      <c r="I76" s="6">
        <v>1601057</v>
      </c>
      <c r="J76" s="6">
        <v>1827653</v>
      </c>
      <c r="K76" s="6">
        <v>3063598</v>
      </c>
      <c r="L76" s="6">
        <v>3130734</v>
      </c>
      <c r="M76" s="6">
        <v>3261875</v>
      </c>
      <c r="N76" s="6">
        <v>3654536</v>
      </c>
      <c r="O76" s="6">
        <v>3734001</v>
      </c>
      <c r="P76" s="6">
        <v>3560594</v>
      </c>
      <c r="Q76" s="6">
        <v>4434049</v>
      </c>
    </row>
    <row r="77" spans="2:17" x14ac:dyDescent="0.25">
      <c r="B77" s="20" t="s">
        <v>13</v>
      </c>
      <c r="C77" s="6">
        <v>1021852</v>
      </c>
      <c r="D77" s="6">
        <v>465605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16891839</v>
      </c>
      <c r="Q77" s="6">
        <v>17488197</v>
      </c>
    </row>
    <row r="78" spans="2:17" x14ac:dyDescent="0.25">
      <c r="B78" s="20" t="s">
        <v>14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4448974</v>
      </c>
      <c r="L78" s="6">
        <v>5649760</v>
      </c>
      <c r="M78" s="6">
        <v>6767313</v>
      </c>
      <c r="N78" s="6">
        <v>7921224</v>
      </c>
      <c r="O78" s="6">
        <v>7841408</v>
      </c>
      <c r="P78" s="6">
        <v>7666946</v>
      </c>
      <c r="Q78" s="6">
        <v>8045567</v>
      </c>
    </row>
    <row r="79" spans="2:17" x14ac:dyDescent="0.25">
      <c r="B79" s="20" t="s">
        <v>15</v>
      </c>
      <c r="C79" s="6">
        <v>6209930</v>
      </c>
      <c r="D79" s="6">
        <v>6502427</v>
      </c>
      <c r="E79" s="6">
        <v>8581872</v>
      </c>
      <c r="F79" s="6">
        <v>8392038</v>
      </c>
      <c r="G79" s="6">
        <v>7632020</v>
      </c>
      <c r="H79" s="6">
        <v>11194922</v>
      </c>
      <c r="I79" s="6">
        <v>13459686</v>
      </c>
      <c r="J79" s="6">
        <v>15078455</v>
      </c>
      <c r="K79" s="6">
        <v>29192010</v>
      </c>
      <c r="L79" s="6">
        <v>30832804</v>
      </c>
      <c r="M79" s="6">
        <v>38227527</v>
      </c>
      <c r="N79" s="6">
        <v>43380774</v>
      </c>
      <c r="O79" s="6">
        <v>42504815</v>
      </c>
      <c r="P79" s="6">
        <v>44011684</v>
      </c>
      <c r="Q79" s="6">
        <v>46867708</v>
      </c>
    </row>
    <row r="80" spans="2:17" x14ac:dyDescent="0.25">
      <c r="B80" s="20" t="s">
        <v>16</v>
      </c>
      <c r="C80" s="6">
        <v>195879</v>
      </c>
      <c r="D80" s="6">
        <v>202159</v>
      </c>
      <c r="E80" s="6">
        <v>0</v>
      </c>
      <c r="F80" s="6">
        <v>1799341</v>
      </c>
      <c r="G80" s="6">
        <v>1995579</v>
      </c>
      <c r="H80" s="6">
        <v>1958441</v>
      </c>
      <c r="I80" s="6">
        <v>1610171</v>
      </c>
      <c r="J80" s="6">
        <v>1715399</v>
      </c>
      <c r="K80" s="6">
        <v>2859092</v>
      </c>
      <c r="L80" s="6">
        <v>2903176</v>
      </c>
      <c r="M80" s="6">
        <v>2784527</v>
      </c>
      <c r="N80" s="6">
        <v>3277967</v>
      </c>
      <c r="O80" s="6">
        <v>4092689</v>
      </c>
      <c r="P80" s="6">
        <v>4861041</v>
      </c>
      <c r="Q80" s="6">
        <v>4762806</v>
      </c>
    </row>
    <row r="81" spans="2:17" x14ac:dyDescent="0.25">
      <c r="B81" s="20" t="s">
        <v>17</v>
      </c>
      <c r="C81" s="6">
        <v>69425</v>
      </c>
      <c r="D81" s="6">
        <v>63840</v>
      </c>
      <c r="E81" s="6">
        <v>0</v>
      </c>
      <c r="F81" s="6">
        <v>345327</v>
      </c>
      <c r="G81" s="6">
        <v>422633</v>
      </c>
      <c r="H81" s="6">
        <v>394707</v>
      </c>
      <c r="I81" s="6">
        <v>306204</v>
      </c>
      <c r="J81" s="6">
        <v>261356</v>
      </c>
      <c r="K81" s="6">
        <v>1221917</v>
      </c>
      <c r="L81" s="6">
        <v>788520</v>
      </c>
      <c r="M81" s="6">
        <v>848025</v>
      </c>
      <c r="N81" s="6">
        <v>867451</v>
      </c>
      <c r="O81" s="6">
        <v>1604098</v>
      </c>
      <c r="P81" s="6">
        <v>1865126</v>
      </c>
      <c r="Q81" s="6">
        <v>2467792</v>
      </c>
    </row>
    <row r="82" spans="2:17" x14ac:dyDescent="0.25">
      <c r="B82" s="20" t="s">
        <v>18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2497120</v>
      </c>
      <c r="L82" s="6">
        <v>670451</v>
      </c>
      <c r="M82" s="6">
        <v>1493309</v>
      </c>
      <c r="N82" s="6">
        <v>3103356</v>
      </c>
      <c r="O82" s="6">
        <v>3802223</v>
      </c>
      <c r="P82" s="6">
        <v>4386423</v>
      </c>
      <c r="Q82" s="6">
        <v>5016656</v>
      </c>
    </row>
    <row r="83" spans="2:17" x14ac:dyDescent="0.25">
      <c r="B83" s="20" t="s">
        <v>19</v>
      </c>
      <c r="C83" s="6">
        <v>5977137</v>
      </c>
      <c r="D83" s="6">
        <v>5366909</v>
      </c>
      <c r="E83" s="6">
        <v>0</v>
      </c>
      <c r="F83" s="6">
        <v>30474092</v>
      </c>
      <c r="G83" s="6">
        <v>26305128</v>
      </c>
      <c r="H83" s="6">
        <v>28500592</v>
      </c>
      <c r="I83" s="6">
        <v>23546504</v>
      </c>
      <c r="J83" s="6">
        <v>22983200</v>
      </c>
      <c r="K83" s="6">
        <v>35045240</v>
      </c>
      <c r="L83" s="6">
        <v>35819854</v>
      </c>
      <c r="M83" s="6">
        <v>38882126</v>
      </c>
      <c r="N83" s="6">
        <v>48633143</v>
      </c>
      <c r="O83" s="6">
        <v>45021127</v>
      </c>
      <c r="P83" s="6">
        <v>46955759</v>
      </c>
      <c r="Q83" s="6">
        <v>45579173</v>
      </c>
    </row>
    <row r="84" spans="2:17" x14ac:dyDescent="0.25">
      <c r="B84" s="20" t="s">
        <v>20</v>
      </c>
      <c r="C84" s="6">
        <v>1110966</v>
      </c>
      <c r="D84" s="6">
        <v>1102642</v>
      </c>
      <c r="E84" s="6">
        <v>0</v>
      </c>
      <c r="F84" s="6">
        <v>6509269</v>
      </c>
      <c r="G84" s="6">
        <v>6244550</v>
      </c>
      <c r="H84" s="6">
        <v>6624956</v>
      </c>
      <c r="I84" s="6">
        <v>6096116</v>
      </c>
      <c r="J84" s="6">
        <v>6316224</v>
      </c>
      <c r="K84" s="6">
        <v>10134830</v>
      </c>
      <c r="L84" s="6">
        <v>6722819</v>
      </c>
      <c r="M84" s="6">
        <v>7624058</v>
      </c>
      <c r="N84" s="6">
        <v>9484798</v>
      </c>
      <c r="O84" s="6">
        <v>8127412</v>
      </c>
      <c r="P84" s="6">
        <v>10302346</v>
      </c>
      <c r="Q84" s="6">
        <v>10797020</v>
      </c>
    </row>
    <row r="85" spans="2:17" x14ac:dyDescent="0.25">
      <c r="B85" s="20" t="s">
        <v>21</v>
      </c>
      <c r="C85" s="6">
        <v>28466815</v>
      </c>
      <c r="D85" s="6">
        <v>28604706</v>
      </c>
      <c r="E85" s="6">
        <v>29316176</v>
      </c>
      <c r="F85" s="6">
        <v>34767304</v>
      </c>
      <c r="G85" s="6">
        <v>40076678</v>
      </c>
      <c r="H85" s="6">
        <v>34973459</v>
      </c>
      <c r="I85" s="6">
        <v>32604877</v>
      </c>
      <c r="J85" s="6">
        <v>36051006</v>
      </c>
      <c r="K85" s="6">
        <v>57571388</v>
      </c>
      <c r="L85" s="6">
        <v>55569791</v>
      </c>
      <c r="M85" s="6">
        <v>56966637</v>
      </c>
      <c r="N85" s="6">
        <v>55288295</v>
      </c>
      <c r="O85" s="6">
        <v>58188107</v>
      </c>
      <c r="P85" s="6">
        <v>68293586</v>
      </c>
      <c r="Q85" s="6">
        <v>62273334</v>
      </c>
    </row>
    <row r="86" spans="2:17" x14ac:dyDescent="0.25">
      <c r="B86" s="20" t="s">
        <v>22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163592</v>
      </c>
    </row>
    <row r="87" spans="2:17" x14ac:dyDescent="0.25">
      <c r="B87" s="20" t="s">
        <v>23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784280</v>
      </c>
      <c r="I87" s="7">
        <v>710505</v>
      </c>
      <c r="J87" s="7">
        <v>467203</v>
      </c>
      <c r="K87" s="7">
        <v>2439760</v>
      </c>
      <c r="L87" s="7">
        <v>2689521</v>
      </c>
      <c r="M87" s="7">
        <v>2668203</v>
      </c>
      <c r="N87" s="7">
        <v>2978696</v>
      </c>
      <c r="O87" s="7">
        <v>2979605</v>
      </c>
      <c r="P87" s="7">
        <v>2989645</v>
      </c>
      <c r="Q87" s="7">
        <v>4734651</v>
      </c>
    </row>
    <row r="88" spans="2:17" x14ac:dyDescent="0.25">
      <c r="B88" s="4" t="s">
        <v>46</v>
      </c>
      <c r="C88" s="6">
        <v>68262400</v>
      </c>
      <c r="D88" s="6">
        <v>80906200</v>
      </c>
      <c r="E88" s="6">
        <v>85776829</v>
      </c>
      <c r="F88" s="6">
        <v>152480945</v>
      </c>
      <c r="G88" s="6">
        <v>154738616</v>
      </c>
      <c r="H88" s="6">
        <v>161571903</v>
      </c>
      <c r="I88" s="6">
        <v>151356433</v>
      </c>
      <c r="J88" s="6">
        <v>162992580</v>
      </c>
      <c r="K88" s="6">
        <v>265729745</v>
      </c>
      <c r="L88" s="6">
        <v>274684881</v>
      </c>
      <c r="M88" s="6">
        <v>293607776</v>
      </c>
      <c r="N88" s="6">
        <v>335708433</v>
      </c>
      <c r="O88" s="6">
        <v>331311504</v>
      </c>
      <c r="P88" s="6">
        <v>377423655</v>
      </c>
      <c r="Q88" s="6">
        <v>395068914</v>
      </c>
    </row>
    <row r="89" spans="2:17" x14ac:dyDescent="0.2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x14ac:dyDescent="0.2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x14ac:dyDescent="0.25">
      <c r="B91" t="s">
        <v>34</v>
      </c>
    </row>
    <row r="92" spans="2:17" x14ac:dyDescent="0.25">
      <c r="B92" t="s">
        <v>36</v>
      </c>
    </row>
    <row r="93" spans="2:17" x14ac:dyDescent="0.25">
      <c r="B93" t="s">
        <v>49</v>
      </c>
    </row>
    <row r="94" spans="2:17" x14ac:dyDescent="0.25">
      <c r="B94" t="s">
        <v>39</v>
      </c>
      <c r="K94" s="11"/>
      <c r="L94" s="11"/>
      <c r="M94" s="19"/>
      <c r="N94" s="11"/>
      <c r="O94" s="11"/>
      <c r="P94" s="11"/>
    </row>
    <row r="95" spans="2:17" x14ac:dyDescent="0.25">
      <c r="B95" t="s">
        <v>50</v>
      </c>
      <c r="K95" s="11"/>
      <c r="L95" s="11"/>
      <c r="M95" s="19"/>
      <c r="N95" s="11"/>
      <c r="O95" s="11"/>
      <c r="P95" s="11"/>
    </row>
    <row r="96" spans="2:17" x14ac:dyDescent="0.25">
      <c r="B96" t="s">
        <v>42</v>
      </c>
      <c r="K96" s="11"/>
      <c r="L96" s="11"/>
      <c r="M96" s="19"/>
      <c r="N96" s="11"/>
      <c r="O96" s="11"/>
      <c r="P96" s="11"/>
    </row>
    <row r="97" spans="2:16" x14ac:dyDescent="0.25">
      <c r="B97" t="s">
        <v>43</v>
      </c>
      <c r="K97" s="11"/>
      <c r="L97" s="11"/>
      <c r="M97" s="19"/>
      <c r="N97" s="11"/>
      <c r="O97" s="11"/>
      <c r="P97" s="11"/>
    </row>
    <row r="98" spans="2:16" x14ac:dyDescent="0.25">
      <c r="K98" s="11"/>
      <c r="L98" s="11"/>
      <c r="M98" s="19"/>
      <c r="N98" s="11"/>
      <c r="O98" s="11"/>
      <c r="P98" s="11"/>
    </row>
    <row r="99" spans="2:16" x14ac:dyDescent="0.25">
      <c r="K99" s="11"/>
      <c r="L99" s="11"/>
      <c r="M99" s="19"/>
      <c r="N99" s="11"/>
      <c r="O99" s="11"/>
      <c r="P99" s="11"/>
    </row>
    <row r="100" spans="2:16" x14ac:dyDescent="0.25">
      <c r="K100" s="11"/>
      <c r="L100" s="11"/>
      <c r="M100" s="19"/>
      <c r="N100" s="11"/>
      <c r="O100" s="11"/>
      <c r="P100" s="11"/>
    </row>
    <row r="101" spans="2:16" x14ac:dyDescent="0.25">
      <c r="K101" s="11"/>
      <c r="L101" s="11"/>
      <c r="M101" s="19"/>
      <c r="N101" s="11"/>
      <c r="O101" s="11"/>
      <c r="P101" s="11"/>
    </row>
    <row r="102" spans="2:16" x14ac:dyDescent="0.25">
      <c r="K102" s="11"/>
      <c r="L102" s="11"/>
      <c r="M102" s="19"/>
      <c r="N102" s="11"/>
      <c r="O102" s="11"/>
      <c r="P102" s="11"/>
    </row>
    <row r="103" spans="2:16" x14ac:dyDescent="0.25">
      <c r="K103" s="11"/>
      <c r="L103" s="11"/>
      <c r="M103" s="19"/>
      <c r="N103" s="11"/>
      <c r="O103" s="11"/>
      <c r="P103" s="11"/>
    </row>
    <row r="104" spans="2:16" x14ac:dyDescent="0.25">
      <c r="K104" s="11"/>
      <c r="L104" s="11"/>
      <c r="M104" s="19"/>
      <c r="N104" s="11"/>
      <c r="O104" s="11"/>
      <c r="P104" s="11"/>
    </row>
    <row r="105" spans="2:16" x14ac:dyDescent="0.25">
      <c r="K105" s="11"/>
      <c r="L105" s="11"/>
      <c r="M105" s="19"/>
      <c r="N105" s="11"/>
      <c r="O105" s="11"/>
      <c r="P105" s="11"/>
    </row>
    <row r="106" spans="2:16" x14ac:dyDescent="0.25">
      <c r="K106" s="11"/>
      <c r="L106" s="11"/>
      <c r="M106" s="19"/>
      <c r="N106" s="11"/>
      <c r="O106" s="11"/>
      <c r="P106" s="11"/>
    </row>
    <row r="107" spans="2:16" x14ac:dyDescent="0.25">
      <c r="K107" s="11"/>
      <c r="L107" s="11"/>
      <c r="M107" s="19"/>
      <c r="N107" s="11"/>
      <c r="O107" s="11"/>
      <c r="P107" s="11"/>
    </row>
    <row r="108" spans="2:16" x14ac:dyDescent="0.25">
      <c r="K108" s="11"/>
      <c r="L108" s="11"/>
      <c r="M108" s="19"/>
      <c r="N108" s="11"/>
      <c r="O108" s="11"/>
      <c r="P108" s="11"/>
    </row>
    <row r="109" spans="2:16" x14ac:dyDescent="0.25">
      <c r="K109" s="11"/>
      <c r="L109" s="11"/>
      <c r="M109" s="19"/>
      <c r="N109" s="11"/>
      <c r="O109" s="11"/>
      <c r="P109" s="11"/>
    </row>
    <row r="110" spans="2:16" x14ac:dyDescent="0.25">
      <c r="K110" s="11"/>
      <c r="L110" s="11"/>
      <c r="M110" s="19"/>
      <c r="N110" s="11"/>
      <c r="O110" s="11"/>
      <c r="P110" s="11"/>
    </row>
    <row r="111" spans="2:16" x14ac:dyDescent="0.25">
      <c r="K111" s="11"/>
      <c r="L111" s="11"/>
      <c r="M111" s="19"/>
      <c r="N111" s="11"/>
      <c r="O111" s="11"/>
      <c r="P111" s="11"/>
    </row>
    <row r="112" spans="2:16" x14ac:dyDescent="0.25">
      <c r="K112" s="11"/>
      <c r="L112" s="11"/>
      <c r="M112" s="19"/>
      <c r="N112" s="11"/>
      <c r="O112" s="11"/>
      <c r="P112" s="11"/>
    </row>
    <row r="113" spans="11:16" x14ac:dyDescent="0.25">
      <c r="K113" s="11"/>
      <c r="L113" s="11"/>
      <c r="M113" s="19"/>
      <c r="N113" s="11"/>
      <c r="O113" s="11"/>
      <c r="P113" s="11"/>
    </row>
    <row r="114" spans="11:16" x14ac:dyDescent="0.25">
      <c r="K114" s="11"/>
      <c r="L114" s="11"/>
      <c r="M114" s="19"/>
      <c r="N114" s="11"/>
      <c r="O114" s="11"/>
      <c r="P114" s="11"/>
    </row>
    <row r="115" spans="11:16" x14ac:dyDescent="0.25">
      <c r="K115" s="11"/>
      <c r="L115" s="11"/>
      <c r="M115" s="19"/>
      <c r="N115" s="11"/>
      <c r="O115" s="11"/>
      <c r="P115" s="11"/>
    </row>
    <row r="116" spans="11:16" x14ac:dyDescent="0.25">
      <c r="K116" s="11"/>
      <c r="L116" s="11"/>
      <c r="M116" s="19"/>
      <c r="N116" s="11"/>
      <c r="O116" s="11"/>
      <c r="P116" s="11"/>
    </row>
    <row r="117" spans="11:16" x14ac:dyDescent="0.25">
      <c r="P117" s="22"/>
    </row>
    <row r="118" spans="11:16" x14ac:dyDescent="0.25">
      <c r="P118" s="22"/>
    </row>
  </sheetData>
  <mergeCells count="5">
    <mergeCell ref="A2:Q2"/>
    <mergeCell ref="A3:Q3"/>
    <mergeCell ref="A4:Q4"/>
    <mergeCell ref="P117:P118"/>
    <mergeCell ref="A5:Q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3F5BA-D250-45FE-B08C-E0103BE48283}">
  <dimension ref="A2:Q118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7" sqref="D37"/>
    </sheetView>
  </sheetViews>
  <sheetFormatPr defaultRowHeight="15" x14ac:dyDescent="0.25"/>
  <cols>
    <col min="1" max="1" width="5.7109375" customWidth="1"/>
    <col min="2" max="2" width="30" customWidth="1"/>
    <col min="3" max="11" width="15" customWidth="1"/>
    <col min="12" max="12" width="19.140625" customWidth="1"/>
    <col min="13" max="16" width="15" customWidth="1"/>
    <col min="17" max="17" width="15.85546875" customWidth="1"/>
  </cols>
  <sheetData>
    <row r="2" spans="1:17" ht="17.25" customHeight="1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7.25" customHeight="1" x14ac:dyDescent="0.25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7.25" customHeight="1" x14ac:dyDescent="0.25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21" t="s">
        <v>51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7" spans="1:17" x14ac:dyDescent="0.25">
      <c r="C7" s="5">
        <v>2008</v>
      </c>
      <c r="D7" s="5">
        <v>2009</v>
      </c>
      <c r="E7" s="5">
        <v>2010</v>
      </c>
      <c r="F7" s="5">
        <v>2011</v>
      </c>
      <c r="G7" s="5">
        <v>2012</v>
      </c>
      <c r="H7" s="5">
        <v>2013</v>
      </c>
      <c r="I7" s="5">
        <v>2014</v>
      </c>
      <c r="J7" s="5">
        <v>2015</v>
      </c>
      <c r="K7" s="5">
        <v>2016</v>
      </c>
      <c r="L7" s="5">
        <v>2017</v>
      </c>
      <c r="M7" s="5">
        <v>2018</v>
      </c>
      <c r="N7" s="5">
        <v>2019</v>
      </c>
      <c r="O7" s="5">
        <v>2020</v>
      </c>
      <c r="P7" s="5">
        <v>2021</v>
      </c>
      <c r="Q7" s="5">
        <v>2022</v>
      </c>
    </row>
    <row r="8" spans="1:17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2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B10" s="20" t="s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613662</v>
      </c>
      <c r="O10" s="10">
        <v>457269</v>
      </c>
      <c r="P10" s="10">
        <v>458428</v>
      </c>
      <c r="Q10" s="8">
        <v>649656</v>
      </c>
    </row>
    <row r="11" spans="1:17" x14ac:dyDescent="0.25">
      <c r="B11" s="20" t="s">
        <v>33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267850</v>
      </c>
      <c r="L11" s="10">
        <v>302070</v>
      </c>
      <c r="M11" s="10">
        <v>269422</v>
      </c>
      <c r="N11" s="10">
        <v>312723</v>
      </c>
      <c r="O11" s="10">
        <v>296212</v>
      </c>
      <c r="P11" s="10">
        <v>341020</v>
      </c>
      <c r="Q11" s="8">
        <v>339507</v>
      </c>
    </row>
    <row r="12" spans="1:17" x14ac:dyDescent="0.25">
      <c r="B12" s="20" t="s">
        <v>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308899</v>
      </c>
      <c r="P12" s="10">
        <v>352538</v>
      </c>
      <c r="Q12" s="8">
        <v>271795</v>
      </c>
    </row>
    <row r="13" spans="1:17" x14ac:dyDescent="0.25">
      <c r="B13" s="20" t="s">
        <v>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86140</v>
      </c>
      <c r="O13" s="10">
        <v>58537</v>
      </c>
      <c r="P13" s="10">
        <v>60133</v>
      </c>
      <c r="Q13" s="8">
        <v>38836</v>
      </c>
    </row>
    <row r="14" spans="1:17" x14ac:dyDescent="0.25">
      <c r="B14" s="20" t="s">
        <v>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56821</v>
      </c>
      <c r="O14" s="10">
        <v>54716</v>
      </c>
      <c r="P14" s="10">
        <v>3874</v>
      </c>
      <c r="Q14" s="8">
        <v>3977</v>
      </c>
    </row>
    <row r="15" spans="1:17" x14ac:dyDescent="0.25">
      <c r="B15" s="20" t="s">
        <v>35</v>
      </c>
      <c r="C15" s="10">
        <v>0</v>
      </c>
      <c r="D15" s="10">
        <v>0</v>
      </c>
      <c r="E15" s="10">
        <v>0</v>
      </c>
      <c r="F15" s="10">
        <v>4043689</v>
      </c>
      <c r="G15" s="10">
        <v>4220218</v>
      </c>
      <c r="H15" s="10">
        <v>5013418</v>
      </c>
      <c r="I15" s="10">
        <v>5645891</v>
      </c>
      <c r="J15" s="10">
        <v>6527903</v>
      </c>
      <c r="K15" s="10">
        <v>7478412</v>
      </c>
      <c r="L15" s="10">
        <v>9626598</v>
      </c>
      <c r="M15" s="10">
        <v>8881272</v>
      </c>
      <c r="N15" s="10">
        <v>10319682</v>
      </c>
      <c r="O15" s="10">
        <v>10642825</v>
      </c>
      <c r="P15" s="10">
        <v>11740621</v>
      </c>
      <c r="Q15" s="8">
        <v>14189065</v>
      </c>
    </row>
    <row r="16" spans="1:17" x14ac:dyDescent="0.25">
      <c r="B16" s="20" t="s">
        <v>37</v>
      </c>
      <c r="C16" s="10">
        <v>0</v>
      </c>
      <c r="D16" s="10">
        <v>0</v>
      </c>
      <c r="E16" s="10">
        <v>1571750</v>
      </c>
      <c r="F16" s="10">
        <v>1661418</v>
      </c>
      <c r="G16" s="10">
        <v>2697472</v>
      </c>
      <c r="H16" s="10">
        <v>3461081</v>
      </c>
      <c r="I16" s="10">
        <v>3293539</v>
      </c>
      <c r="J16" s="10">
        <v>2564099</v>
      </c>
      <c r="K16" s="10">
        <v>3482314</v>
      </c>
      <c r="L16" s="10">
        <v>4224125</v>
      </c>
      <c r="M16" s="10">
        <v>3571267</v>
      </c>
      <c r="N16" s="10">
        <v>5880932</v>
      </c>
      <c r="O16" s="10">
        <v>6291351</v>
      </c>
      <c r="P16" s="10">
        <v>6093866</v>
      </c>
      <c r="Q16" s="8">
        <v>6041798</v>
      </c>
    </row>
    <row r="17" spans="2:17" x14ac:dyDescent="0.25">
      <c r="B17" s="20" t="s">
        <v>38</v>
      </c>
      <c r="C17" s="10">
        <v>0</v>
      </c>
      <c r="D17" s="10">
        <v>0</v>
      </c>
      <c r="E17" s="10">
        <v>7057768</v>
      </c>
      <c r="F17" s="10">
        <v>7075957</v>
      </c>
      <c r="G17" s="10">
        <v>7912449</v>
      </c>
      <c r="H17" s="10">
        <v>10977072</v>
      </c>
      <c r="I17" s="10">
        <v>11686730</v>
      </c>
      <c r="J17" s="10">
        <v>12952902</v>
      </c>
      <c r="K17" s="10">
        <v>13505521</v>
      </c>
      <c r="L17" s="10">
        <v>16280573</v>
      </c>
      <c r="M17" s="10">
        <v>14782023</v>
      </c>
      <c r="N17" s="10">
        <v>17067063</v>
      </c>
      <c r="O17" s="10">
        <v>17738069</v>
      </c>
      <c r="P17" s="10">
        <v>20208191</v>
      </c>
      <c r="Q17" s="8">
        <v>21494817</v>
      </c>
    </row>
    <row r="18" spans="2:17" x14ac:dyDescent="0.25">
      <c r="B18" s="20" t="s">
        <v>40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548290</v>
      </c>
      <c r="N18" s="10">
        <v>753441</v>
      </c>
      <c r="O18" s="10">
        <v>699280</v>
      </c>
      <c r="P18" s="10">
        <v>736068</v>
      </c>
      <c r="Q18" s="8">
        <v>876372</v>
      </c>
    </row>
    <row r="19" spans="2:17" x14ac:dyDescent="0.25">
      <c r="B19" s="20" t="s">
        <v>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8">
        <v>80876</v>
      </c>
    </row>
    <row r="20" spans="2:17" x14ac:dyDescent="0.25">
      <c r="B20" s="20" t="s">
        <v>10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338925</v>
      </c>
      <c r="P20" s="10">
        <v>11622</v>
      </c>
      <c r="Q20" s="8">
        <v>25191</v>
      </c>
    </row>
    <row r="21" spans="2:17" x14ac:dyDescent="0.25">
      <c r="B21" s="20" t="s">
        <v>11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110845</v>
      </c>
      <c r="K21" s="10">
        <v>154276</v>
      </c>
      <c r="L21" s="10">
        <v>287874</v>
      </c>
      <c r="M21" s="10">
        <v>308940</v>
      </c>
      <c r="N21" s="10">
        <v>357970</v>
      </c>
      <c r="O21" s="10">
        <v>40133</v>
      </c>
      <c r="P21" s="10">
        <v>312506</v>
      </c>
      <c r="Q21" s="8">
        <v>375209</v>
      </c>
    </row>
    <row r="22" spans="2:17" x14ac:dyDescent="0.25">
      <c r="B22" s="20" t="s">
        <v>12</v>
      </c>
      <c r="C22" s="10">
        <v>0</v>
      </c>
      <c r="D22" s="10">
        <v>0</v>
      </c>
      <c r="E22" s="10">
        <v>546303</v>
      </c>
      <c r="F22" s="10">
        <v>534486</v>
      </c>
      <c r="G22" s="10">
        <v>506636</v>
      </c>
      <c r="H22" s="10">
        <v>678465</v>
      </c>
      <c r="I22" s="10">
        <v>596086</v>
      </c>
      <c r="J22" s="10">
        <v>639669</v>
      </c>
      <c r="K22" s="10">
        <v>622241</v>
      </c>
      <c r="L22" s="10">
        <v>647183</v>
      </c>
      <c r="M22" s="10">
        <v>623153</v>
      </c>
      <c r="N22" s="10">
        <v>779579</v>
      </c>
      <c r="O22" s="10">
        <v>849155</v>
      </c>
      <c r="P22" s="10">
        <v>857454</v>
      </c>
      <c r="Q22" s="8">
        <v>977135</v>
      </c>
    </row>
    <row r="23" spans="2:17" x14ac:dyDescent="0.25">
      <c r="B23" s="20" t="s">
        <v>13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1154464</v>
      </c>
      <c r="Q23" s="8">
        <v>2332131</v>
      </c>
    </row>
    <row r="24" spans="2:17" x14ac:dyDescent="0.25">
      <c r="B24" s="20" t="s">
        <v>14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1169855</v>
      </c>
      <c r="L24" s="10">
        <v>1510142</v>
      </c>
      <c r="M24" s="10">
        <v>1681775</v>
      </c>
      <c r="N24" s="10">
        <v>1689845</v>
      </c>
      <c r="O24" s="10">
        <v>1793806</v>
      </c>
      <c r="P24" s="10">
        <v>2070029</v>
      </c>
      <c r="Q24" s="8">
        <v>2187616</v>
      </c>
    </row>
    <row r="25" spans="2:17" x14ac:dyDescent="0.25">
      <c r="B25" s="20" t="s">
        <v>15</v>
      </c>
      <c r="C25" s="10">
        <v>0</v>
      </c>
      <c r="D25" s="10">
        <v>0</v>
      </c>
      <c r="E25" s="10">
        <v>6614802</v>
      </c>
      <c r="F25" s="10">
        <v>6751283</v>
      </c>
      <c r="G25" s="10">
        <v>5834430</v>
      </c>
      <c r="H25" s="10">
        <v>9167545</v>
      </c>
      <c r="I25" s="10">
        <v>11708747</v>
      </c>
      <c r="J25" s="10">
        <v>13805332</v>
      </c>
      <c r="K25" s="10">
        <v>14183164</v>
      </c>
      <c r="L25" s="10">
        <v>15520493</v>
      </c>
      <c r="M25" s="10">
        <v>14480915</v>
      </c>
      <c r="N25" s="10">
        <v>15958844</v>
      </c>
      <c r="O25" s="10">
        <v>16201675</v>
      </c>
      <c r="P25" s="10">
        <v>18550707</v>
      </c>
      <c r="Q25" s="8">
        <v>17725036</v>
      </c>
    </row>
    <row r="26" spans="2:17" x14ac:dyDescent="0.25">
      <c r="B26" s="20" t="s">
        <v>16</v>
      </c>
      <c r="C26" s="10">
        <v>0</v>
      </c>
      <c r="D26" s="10">
        <v>0</v>
      </c>
      <c r="E26" s="10">
        <v>0</v>
      </c>
      <c r="F26" s="10">
        <v>208838</v>
      </c>
      <c r="G26" s="10">
        <v>197990</v>
      </c>
      <c r="H26" s="10">
        <v>328110</v>
      </c>
      <c r="I26" s="10">
        <v>377688</v>
      </c>
      <c r="J26" s="10">
        <v>357136</v>
      </c>
      <c r="K26" s="10">
        <v>357441</v>
      </c>
      <c r="L26" s="10">
        <v>387840</v>
      </c>
      <c r="M26" s="10">
        <v>344406</v>
      </c>
      <c r="N26" s="10">
        <v>415580</v>
      </c>
      <c r="O26" s="10">
        <v>513070</v>
      </c>
      <c r="P26" s="10">
        <v>630486</v>
      </c>
      <c r="Q26" s="8">
        <v>773813</v>
      </c>
    </row>
    <row r="27" spans="2:17" x14ac:dyDescent="0.25">
      <c r="B27" s="20" t="s">
        <v>17</v>
      </c>
      <c r="C27" s="10">
        <v>0</v>
      </c>
      <c r="D27" s="10">
        <v>0</v>
      </c>
      <c r="E27" s="10">
        <v>0</v>
      </c>
      <c r="F27" s="10">
        <v>85229</v>
      </c>
      <c r="G27" s="10">
        <v>116666</v>
      </c>
      <c r="H27" s="10">
        <v>123737</v>
      </c>
      <c r="I27" s="10">
        <v>129659</v>
      </c>
      <c r="J27" s="10">
        <v>156399</v>
      </c>
      <c r="K27" s="10">
        <v>147212</v>
      </c>
      <c r="L27" s="10">
        <v>118860</v>
      </c>
      <c r="M27" s="10">
        <v>101595</v>
      </c>
      <c r="N27" s="10">
        <v>123255</v>
      </c>
      <c r="O27" s="10">
        <v>214552</v>
      </c>
      <c r="P27" s="10">
        <v>284111</v>
      </c>
      <c r="Q27" s="8">
        <v>432182</v>
      </c>
    </row>
    <row r="28" spans="2:17" x14ac:dyDescent="0.25">
      <c r="B28" s="20" t="s">
        <v>18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56606</v>
      </c>
      <c r="L28" s="10">
        <v>63263</v>
      </c>
      <c r="M28" s="10">
        <v>126529</v>
      </c>
      <c r="N28" s="10">
        <v>252283</v>
      </c>
      <c r="O28" s="10">
        <v>318519</v>
      </c>
      <c r="P28" s="10">
        <v>360286</v>
      </c>
      <c r="Q28" s="8">
        <v>438849</v>
      </c>
    </row>
    <row r="29" spans="2:17" x14ac:dyDescent="0.25">
      <c r="B29" s="20" t="s">
        <v>19</v>
      </c>
      <c r="C29" s="10">
        <v>0</v>
      </c>
      <c r="D29" s="10">
        <v>0</v>
      </c>
      <c r="E29" s="10">
        <v>0</v>
      </c>
      <c r="F29" s="10">
        <v>5887425</v>
      </c>
      <c r="G29" s="10">
        <v>5638686</v>
      </c>
      <c r="H29" s="10">
        <v>7288802</v>
      </c>
      <c r="I29" s="10">
        <v>7033633</v>
      </c>
      <c r="J29" s="10">
        <v>6738903</v>
      </c>
      <c r="K29" s="10">
        <v>7746189</v>
      </c>
      <c r="L29" s="10">
        <v>8967983</v>
      </c>
      <c r="M29" s="10">
        <v>8570830</v>
      </c>
      <c r="N29" s="10">
        <v>9957123</v>
      </c>
      <c r="O29" s="10">
        <v>9575669</v>
      </c>
      <c r="P29" s="10">
        <v>11633385</v>
      </c>
      <c r="Q29" s="8">
        <v>11775722</v>
      </c>
    </row>
    <row r="30" spans="2:17" x14ac:dyDescent="0.25">
      <c r="B30" s="20" t="s">
        <v>20</v>
      </c>
      <c r="C30" s="10">
        <v>0</v>
      </c>
      <c r="D30" s="10">
        <v>0</v>
      </c>
      <c r="E30" s="10">
        <v>0</v>
      </c>
      <c r="F30" s="10">
        <v>1226521</v>
      </c>
      <c r="G30" s="10">
        <v>1222542</v>
      </c>
      <c r="H30" s="10">
        <v>1527722</v>
      </c>
      <c r="I30" s="10">
        <v>1702999</v>
      </c>
      <c r="J30" s="10">
        <v>1770633</v>
      </c>
      <c r="K30" s="10">
        <v>1916673</v>
      </c>
      <c r="L30" s="10">
        <v>2015634</v>
      </c>
      <c r="M30" s="10">
        <v>1843237</v>
      </c>
      <c r="N30" s="10">
        <v>2145925</v>
      </c>
      <c r="O30" s="10">
        <v>2089268</v>
      </c>
      <c r="P30" s="10">
        <v>2613413</v>
      </c>
      <c r="Q30" s="8">
        <v>2714078</v>
      </c>
    </row>
    <row r="31" spans="2:17" x14ac:dyDescent="0.25">
      <c r="B31" s="20" t="s">
        <v>41</v>
      </c>
      <c r="C31" s="10">
        <v>0</v>
      </c>
      <c r="D31" s="10">
        <v>0</v>
      </c>
      <c r="E31" s="10">
        <v>10390224</v>
      </c>
      <c r="F31" s="10">
        <v>10740894</v>
      </c>
      <c r="G31" s="10">
        <v>12389134</v>
      </c>
      <c r="H31" s="10">
        <v>13551903</v>
      </c>
      <c r="I31" s="10">
        <v>14219358</v>
      </c>
      <c r="J31" s="10">
        <v>15522564</v>
      </c>
      <c r="K31" s="10">
        <v>17398418</v>
      </c>
      <c r="L31" s="10">
        <v>19656547</v>
      </c>
      <c r="M31" s="10">
        <v>17982612</v>
      </c>
      <c r="N31" s="10">
        <v>20757965</v>
      </c>
      <c r="O31" s="10">
        <v>20093238</v>
      </c>
      <c r="P31" s="10">
        <v>27236293</v>
      </c>
      <c r="Q31" s="8">
        <v>26730918</v>
      </c>
    </row>
    <row r="32" spans="2:17" x14ac:dyDescent="0.25">
      <c r="B32" s="20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8">
        <v>0</v>
      </c>
    </row>
    <row r="33" spans="1:17" x14ac:dyDescent="0.25">
      <c r="B33" s="20" t="s">
        <v>23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176260</v>
      </c>
      <c r="I33" s="17">
        <v>185954</v>
      </c>
      <c r="J33" s="17">
        <v>365789</v>
      </c>
      <c r="K33" s="17">
        <v>641533</v>
      </c>
      <c r="L33" s="17">
        <v>718901</v>
      </c>
      <c r="M33" s="17">
        <v>663220</v>
      </c>
      <c r="N33" s="17">
        <v>715940</v>
      </c>
      <c r="O33" s="17">
        <v>766168</v>
      </c>
      <c r="P33" s="17">
        <v>807092</v>
      </c>
      <c r="Q33" s="9">
        <v>835272</v>
      </c>
    </row>
    <row r="34" spans="1:17" s="2" customFormat="1" x14ac:dyDescent="0.25">
      <c r="B34" s="4" t="s">
        <v>44</v>
      </c>
      <c r="C34" s="8">
        <f>SUM(C10:C33)</f>
        <v>0</v>
      </c>
      <c r="D34" s="8">
        <f t="shared" ref="D34" si="0">SUM(D10:D33)</f>
        <v>0</v>
      </c>
      <c r="E34" s="8">
        <v>26180847</v>
      </c>
      <c r="F34" s="8">
        <v>38215739</v>
      </c>
      <c r="G34" s="8">
        <f>SUM(G10:G33)</f>
        <v>40736223</v>
      </c>
      <c r="H34" s="8">
        <v>52294114</v>
      </c>
      <c r="I34" s="8">
        <v>56580285</v>
      </c>
      <c r="J34" s="8">
        <v>61512174</v>
      </c>
      <c r="K34" s="8">
        <v>69127706</v>
      </c>
      <c r="L34" s="8">
        <v>80328086</v>
      </c>
      <c r="M34" s="8">
        <v>74779486</v>
      </c>
      <c r="N34" s="8">
        <v>88244773</v>
      </c>
      <c r="O34" s="8">
        <v>89341334</v>
      </c>
      <c r="P34" s="8">
        <v>106516588</v>
      </c>
      <c r="Q34" s="8">
        <v>111309851</v>
      </c>
    </row>
    <row r="35" spans="1:17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2" t="s">
        <v>27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B37" s="20" t="s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2262756</v>
      </c>
      <c r="O37" s="10">
        <v>1499933</v>
      </c>
      <c r="P37" s="10">
        <v>3136962</v>
      </c>
      <c r="Q37" s="8">
        <v>4479172</v>
      </c>
    </row>
    <row r="38" spans="1:17" x14ac:dyDescent="0.25">
      <c r="B38" s="20" t="s">
        <v>33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3248642</v>
      </c>
      <c r="L38" s="10">
        <v>2826768</v>
      </c>
      <c r="M38" s="10">
        <v>2631884</v>
      </c>
      <c r="N38" s="10">
        <v>2884389</v>
      </c>
      <c r="O38" s="10">
        <v>2336501</v>
      </c>
      <c r="P38" s="10">
        <v>2417184</v>
      </c>
      <c r="Q38" s="8">
        <v>2335623</v>
      </c>
    </row>
    <row r="39" spans="1:17" x14ac:dyDescent="0.25">
      <c r="B39" s="20" t="s">
        <v>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/>
      <c r="M39" s="10">
        <v>0</v>
      </c>
      <c r="N39" s="10">
        <v>0</v>
      </c>
      <c r="O39" s="10">
        <v>924131</v>
      </c>
      <c r="P39" s="10">
        <v>2532055</v>
      </c>
      <c r="Q39" s="8">
        <v>2511266</v>
      </c>
    </row>
    <row r="40" spans="1:17" x14ac:dyDescent="0.25">
      <c r="B40" s="20" t="s">
        <v>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555632</v>
      </c>
      <c r="O40" s="10">
        <v>554589</v>
      </c>
      <c r="P40" s="10">
        <v>503478</v>
      </c>
      <c r="Q40" s="8">
        <v>370316</v>
      </c>
    </row>
    <row r="41" spans="1:17" x14ac:dyDescent="0.25">
      <c r="B41" s="20" t="s">
        <v>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248903</v>
      </c>
      <c r="O41" s="10">
        <v>234870</v>
      </c>
      <c r="P41" s="10">
        <v>76988</v>
      </c>
      <c r="Q41" s="8">
        <v>36038</v>
      </c>
    </row>
    <row r="42" spans="1:17" x14ac:dyDescent="0.25">
      <c r="B42" s="20" t="s">
        <v>35</v>
      </c>
      <c r="C42" s="10">
        <v>0</v>
      </c>
      <c r="D42" s="10">
        <v>0</v>
      </c>
      <c r="E42" s="10">
        <v>0</v>
      </c>
      <c r="F42" s="10">
        <v>18331975</v>
      </c>
      <c r="G42" s="10">
        <v>17734298</v>
      </c>
      <c r="H42" s="10">
        <v>16799592</v>
      </c>
      <c r="I42" s="10">
        <v>15840571</v>
      </c>
      <c r="J42" s="10">
        <v>17785243</v>
      </c>
      <c r="K42" s="10">
        <v>27006781</v>
      </c>
      <c r="L42" s="10">
        <v>32400833</v>
      </c>
      <c r="M42" s="10">
        <v>34914915</v>
      </c>
      <c r="N42" s="10">
        <v>38062661</v>
      </c>
      <c r="O42" s="10">
        <v>35883396</v>
      </c>
      <c r="P42" s="10">
        <v>39317292</v>
      </c>
      <c r="Q42" s="8">
        <v>43856283</v>
      </c>
    </row>
    <row r="43" spans="1:17" x14ac:dyDescent="0.25">
      <c r="B43" s="20" t="s">
        <v>37</v>
      </c>
      <c r="C43" s="10">
        <v>1235968</v>
      </c>
      <c r="D43" s="10">
        <v>1262491</v>
      </c>
      <c r="E43" s="10">
        <v>1967070</v>
      </c>
      <c r="F43" s="10">
        <v>1640755</v>
      </c>
      <c r="G43" s="10">
        <v>1693704</v>
      </c>
      <c r="H43" s="10">
        <v>4137064</v>
      </c>
      <c r="I43" s="10">
        <v>5265382</v>
      </c>
      <c r="J43" s="10">
        <v>6885558</v>
      </c>
      <c r="K43" s="10">
        <v>16013737</v>
      </c>
      <c r="L43" s="10">
        <v>15798937</v>
      </c>
      <c r="M43" s="10">
        <v>14860527</v>
      </c>
      <c r="N43" s="10">
        <v>20513144</v>
      </c>
      <c r="O43" s="10">
        <v>17222999</v>
      </c>
      <c r="P43" s="10">
        <v>16332488</v>
      </c>
      <c r="Q43" s="8">
        <v>13292340</v>
      </c>
    </row>
    <row r="44" spans="1:17" x14ac:dyDescent="0.25">
      <c r="B44" s="20" t="s">
        <v>38</v>
      </c>
      <c r="C44" s="10">
        <v>9602087</v>
      </c>
      <c r="D44" s="10">
        <v>23115408</v>
      </c>
      <c r="E44" s="10">
        <v>35635273</v>
      </c>
      <c r="F44" s="10">
        <v>35824699</v>
      </c>
      <c r="G44" s="10">
        <v>36188438</v>
      </c>
      <c r="H44" s="10">
        <v>34990967</v>
      </c>
      <c r="I44" s="10">
        <v>29689201</v>
      </c>
      <c r="J44" s="10">
        <v>31069405</v>
      </c>
      <c r="K44" s="10">
        <v>43657770</v>
      </c>
      <c r="L44" s="10">
        <v>47222546</v>
      </c>
      <c r="M44" s="10">
        <v>50217178</v>
      </c>
      <c r="N44" s="10">
        <v>53510417</v>
      </c>
      <c r="O44" s="10">
        <v>52679801</v>
      </c>
      <c r="P44" s="10">
        <v>52435045</v>
      </c>
      <c r="Q44" s="8">
        <v>57717095</v>
      </c>
    </row>
    <row r="45" spans="1:17" x14ac:dyDescent="0.25">
      <c r="B45" s="20" t="s">
        <v>40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1932459</v>
      </c>
      <c r="N45" s="10">
        <v>2380923</v>
      </c>
      <c r="O45" s="10">
        <v>2357310</v>
      </c>
      <c r="P45" s="10">
        <v>2320643</v>
      </c>
      <c r="Q45" s="8">
        <v>2347405</v>
      </c>
    </row>
    <row r="46" spans="1:17" x14ac:dyDescent="0.25">
      <c r="B46" s="20" t="s">
        <v>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8">
        <v>367831</v>
      </c>
    </row>
    <row r="47" spans="1:17" x14ac:dyDescent="0.25">
      <c r="B47" s="20" t="s">
        <v>10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1685866</v>
      </c>
      <c r="P47" s="10">
        <v>1971401</v>
      </c>
      <c r="Q47" s="8">
        <v>2347781</v>
      </c>
    </row>
    <row r="48" spans="1:17" x14ac:dyDescent="0.25">
      <c r="B48" s="20" t="s">
        <v>11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396130</v>
      </c>
      <c r="K48" s="10">
        <v>2440514</v>
      </c>
      <c r="L48" s="10">
        <v>937130</v>
      </c>
      <c r="M48" s="10">
        <v>1165998</v>
      </c>
      <c r="N48" s="10">
        <v>1250932</v>
      </c>
      <c r="O48" s="10">
        <v>1110408</v>
      </c>
      <c r="P48" s="10">
        <v>1054616</v>
      </c>
      <c r="Q48" s="8">
        <v>1225274</v>
      </c>
    </row>
    <row r="49" spans="1:17" x14ac:dyDescent="0.25">
      <c r="B49" s="20" t="s">
        <v>12</v>
      </c>
      <c r="C49" s="10">
        <v>0</v>
      </c>
      <c r="D49" s="10">
        <v>0</v>
      </c>
      <c r="E49" s="10">
        <v>1100618</v>
      </c>
      <c r="F49" s="10">
        <v>1080594</v>
      </c>
      <c r="G49" s="10">
        <v>1108813</v>
      </c>
      <c r="H49" s="10">
        <v>1082887</v>
      </c>
      <c r="I49" s="10">
        <v>1004972</v>
      </c>
      <c r="J49" s="10">
        <v>1187984</v>
      </c>
      <c r="K49" s="10">
        <v>2441357</v>
      </c>
      <c r="L49" s="10">
        <v>2483551</v>
      </c>
      <c r="M49" s="10">
        <v>2638723</v>
      </c>
      <c r="N49" s="10">
        <v>2874958</v>
      </c>
      <c r="O49" s="10">
        <v>2884846</v>
      </c>
      <c r="P49" s="10">
        <v>2703140</v>
      </c>
      <c r="Q49" s="8">
        <v>3053242</v>
      </c>
    </row>
    <row r="50" spans="1:17" x14ac:dyDescent="0.25">
      <c r="B50" s="20" t="s">
        <v>13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15661090</v>
      </c>
      <c r="Q50" s="8">
        <v>14481656</v>
      </c>
    </row>
    <row r="51" spans="1:17" x14ac:dyDescent="0.25">
      <c r="B51" s="20" t="s">
        <v>14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3279119</v>
      </c>
      <c r="L51" s="10">
        <v>4139617</v>
      </c>
      <c r="M51" s="10">
        <v>5085538</v>
      </c>
      <c r="N51" s="10">
        <v>6231380</v>
      </c>
      <c r="O51" s="10">
        <v>6047602</v>
      </c>
      <c r="P51" s="10">
        <v>5596917</v>
      </c>
      <c r="Q51" s="8">
        <v>5857951</v>
      </c>
    </row>
    <row r="52" spans="1:17" x14ac:dyDescent="0.25">
      <c r="B52" s="20" t="s">
        <v>15</v>
      </c>
      <c r="C52" s="10">
        <v>0</v>
      </c>
      <c r="D52" s="10">
        <v>0</v>
      </c>
      <c r="E52" s="10">
        <v>1967070</v>
      </c>
      <c r="F52" s="10">
        <v>1640755</v>
      </c>
      <c r="G52" s="10">
        <v>1797589</v>
      </c>
      <c r="H52" s="10">
        <v>2027377</v>
      </c>
      <c r="I52" s="10">
        <v>1750939</v>
      </c>
      <c r="J52" s="10">
        <v>1273123</v>
      </c>
      <c r="K52" s="10">
        <v>15008846</v>
      </c>
      <c r="L52" s="10">
        <v>15312310</v>
      </c>
      <c r="M52" s="10">
        <v>23746611</v>
      </c>
      <c r="N52" s="10">
        <v>27421930</v>
      </c>
      <c r="O52" s="10">
        <v>26303140</v>
      </c>
      <c r="P52" s="10">
        <v>24829664</v>
      </c>
      <c r="Q52" s="8">
        <v>26513103</v>
      </c>
    </row>
    <row r="53" spans="1:17" x14ac:dyDescent="0.25">
      <c r="B53" s="20" t="s">
        <v>16</v>
      </c>
      <c r="C53" s="10">
        <v>0</v>
      </c>
      <c r="D53" s="10">
        <v>0</v>
      </c>
      <c r="E53" s="10">
        <v>0</v>
      </c>
      <c r="F53" s="10">
        <v>1590503</v>
      </c>
      <c r="G53" s="10">
        <v>1797589</v>
      </c>
      <c r="H53" s="10">
        <v>1630331</v>
      </c>
      <c r="I53" s="10">
        <v>1232482</v>
      </c>
      <c r="J53" s="10">
        <v>1358263</v>
      </c>
      <c r="K53" s="10">
        <v>2501651</v>
      </c>
      <c r="L53" s="10">
        <v>2515335</v>
      </c>
      <c r="M53" s="10">
        <v>2440121</v>
      </c>
      <c r="N53" s="10">
        <v>2862387</v>
      </c>
      <c r="O53" s="10">
        <v>3579620</v>
      </c>
      <c r="P53" s="10">
        <v>4184245</v>
      </c>
      <c r="Q53" s="8">
        <v>3882104</v>
      </c>
    </row>
    <row r="54" spans="1:17" x14ac:dyDescent="0.25">
      <c r="B54" s="20" t="s">
        <v>17</v>
      </c>
      <c r="C54" s="10">
        <v>0</v>
      </c>
      <c r="D54" s="10">
        <v>0</v>
      </c>
      <c r="E54" s="10">
        <v>0</v>
      </c>
      <c r="F54" s="10">
        <v>260098</v>
      </c>
      <c r="G54" s="10">
        <v>305967</v>
      </c>
      <c r="H54" s="10">
        <v>270970</v>
      </c>
      <c r="I54" s="10">
        <v>176545</v>
      </c>
      <c r="J54" s="10">
        <v>104957</v>
      </c>
      <c r="K54" s="10">
        <v>1074705</v>
      </c>
      <c r="L54" s="10">
        <v>669660</v>
      </c>
      <c r="M54" s="10">
        <v>746429</v>
      </c>
      <c r="N54" s="10">
        <v>744195</v>
      </c>
      <c r="O54" s="10">
        <v>1389547</v>
      </c>
      <c r="P54" s="10">
        <v>1558094</v>
      </c>
      <c r="Q54" s="8">
        <v>2024311</v>
      </c>
    </row>
    <row r="55" spans="1:17" x14ac:dyDescent="0.25">
      <c r="B55" s="20" t="s">
        <v>18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2440514</v>
      </c>
      <c r="L55" s="10">
        <v>607188</v>
      </c>
      <c r="M55" s="10">
        <v>1366780</v>
      </c>
      <c r="N55" s="10">
        <v>2851073</v>
      </c>
      <c r="O55" s="10">
        <v>3483704</v>
      </c>
      <c r="P55" s="10">
        <v>3952059</v>
      </c>
      <c r="Q55" s="8">
        <v>4544447</v>
      </c>
    </row>
    <row r="56" spans="1:17" x14ac:dyDescent="0.25">
      <c r="B56" s="20" t="s">
        <v>19</v>
      </c>
      <c r="C56" s="10">
        <v>0</v>
      </c>
      <c r="D56" s="10">
        <v>0</v>
      </c>
      <c r="E56" s="10">
        <v>0</v>
      </c>
      <c r="F56" s="10">
        <v>24586668</v>
      </c>
      <c r="G56" s="10">
        <v>20666442</v>
      </c>
      <c r="H56" s="10">
        <v>21211790</v>
      </c>
      <c r="I56" s="10">
        <v>16512871</v>
      </c>
      <c r="J56" s="10">
        <v>16244297</v>
      </c>
      <c r="K56" s="10">
        <v>27299051</v>
      </c>
      <c r="L56" s="10">
        <v>26851871</v>
      </c>
      <c r="M56" s="10">
        <v>30311296</v>
      </c>
      <c r="N56" s="10">
        <v>38676020</v>
      </c>
      <c r="O56" s="10">
        <v>35445458</v>
      </c>
      <c r="P56" s="10">
        <v>35213740</v>
      </c>
      <c r="Q56" s="8">
        <v>33623201</v>
      </c>
    </row>
    <row r="57" spans="1:17" x14ac:dyDescent="0.25">
      <c r="B57" s="20" t="s">
        <v>20</v>
      </c>
      <c r="C57" s="10">
        <v>0</v>
      </c>
      <c r="D57" s="10">
        <v>0</v>
      </c>
      <c r="E57" s="10">
        <v>0</v>
      </c>
      <c r="F57" s="10">
        <v>5282748</v>
      </c>
      <c r="G57" s="10">
        <v>5022009</v>
      </c>
      <c r="H57" s="10">
        <v>5097234</v>
      </c>
      <c r="I57" s="10">
        <v>4393116</v>
      </c>
      <c r="J57" s="10">
        <v>4545591</v>
      </c>
      <c r="K57" s="10">
        <v>8218157</v>
      </c>
      <c r="L57" s="10">
        <v>4707185</v>
      </c>
      <c r="M57" s="10">
        <v>5780821</v>
      </c>
      <c r="N57" s="10">
        <v>7338873</v>
      </c>
      <c r="O57" s="10">
        <v>6038145</v>
      </c>
      <c r="P57" s="10">
        <v>7688933</v>
      </c>
      <c r="Q57" s="8">
        <v>8082942</v>
      </c>
    </row>
    <row r="58" spans="1:17" x14ac:dyDescent="0.25">
      <c r="B58" s="20" t="s">
        <v>41</v>
      </c>
      <c r="C58" s="10">
        <v>18000000</v>
      </c>
      <c r="D58" s="10">
        <v>18000000</v>
      </c>
      <c r="E58" s="10">
        <v>18925952</v>
      </c>
      <c r="F58" s="10">
        <v>24026411</v>
      </c>
      <c r="G58" s="10">
        <v>27687543</v>
      </c>
      <c r="H58" s="10">
        <v>21421557</v>
      </c>
      <c r="I58" s="10">
        <v>18385519</v>
      </c>
      <c r="J58" s="10">
        <v>20528442</v>
      </c>
      <c r="K58" s="10">
        <v>40172969</v>
      </c>
      <c r="L58" s="10">
        <v>35913244</v>
      </c>
      <c r="M58" s="10">
        <v>38984025</v>
      </c>
      <c r="N58" s="10">
        <v>34530331</v>
      </c>
      <c r="O58" s="10">
        <v>38094869</v>
      </c>
      <c r="P58" s="10">
        <v>40819183</v>
      </c>
      <c r="Q58" s="8">
        <v>34777532</v>
      </c>
    </row>
    <row r="59" spans="1:17" x14ac:dyDescent="0.25">
      <c r="B59" s="20" t="s">
        <v>22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8">
        <v>0</v>
      </c>
    </row>
    <row r="60" spans="1:17" x14ac:dyDescent="0.25">
      <c r="B60" s="20" t="s">
        <v>23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608020</v>
      </c>
      <c r="I60" s="17">
        <v>524551</v>
      </c>
      <c r="J60" s="17">
        <v>101414</v>
      </c>
      <c r="K60" s="17">
        <v>1798227</v>
      </c>
      <c r="L60" s="17">
        <v>1970620</v>
      </c>
      <c r="M60" s="17">
        <v>2004983</v>
      </c>
      <c r="N60" s="17">
        <v>2262756</v>
      </c>
      <c r="O60" s="17">
        <v>2213437</v>
      </c>
      <c r="P60" s="17">
        <v>2182553</v>
      </c>
      <c r="Q60" s="9">
        <v>2236807</v>
      </c>
    </row>
    <row r="61" spans="1:17" x14ac:dyDescent="0.25">
      <c r="A61" s="2"/>
      <c r="B61" s="4" t="s">
        <v>45</v>
      </c>
      <c r="C61" s="8">
        <v>28838055</v>
      </c>
      <c r="D61" s="8">
        <v>42377899</v>
      </c>
      <c r="E61" s="8">
        <v>59595983</v>
      </c>
      <c r="F61" s="8">
        <v>114265206</v>
      </c>
      <c r="G61" s="8">
        <f>SUM(G37:G60)</f>
        <v>114002392</v>
      </c>
      <c r="H61" s="8">
        <v>109277789</v>
      </c>
      <c r="I61" s="8">
        <v>94776149</v>
      </c>
      <c r="J61" s="8">
        <v>101480406</v>
      </c>
      <c r="K61" s="8">
        <v>196602039</v>
      </c>
      <c r="L61" s="8">
        <v>194356795</v>
      </c>
      <c r="M61" s="8">
        <v>218828288</v>
      </c>
      <c r="N61" s="8">
        <v>247463660</v>
      </c>
      <c r="O61" s="8">
        <v>241970172</v>
      </c>
      <c r="P61" s="8">
        <v>266487767</v>
      </c>
      <c r="Q61" s="8">
        <v>269963720</v>
      </c>
    </row>
    <row r="62" spans="1:17" x14ac:dyDescent="0.2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A63" s="2" t="s">
        <v>32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5">
      <c r="B64" s="20" t="s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2876419</v>
      </c>
      <c r="O64" s="10">
        <v>1957201</v>
      </c>
      <c r="P64" s="10">
        <v>3595390</v>
      </c>
      <c r="Q64" s="8">
        <v>5128828</v>
      </c>
    </row>
    <row r="65" spans="2:17" x14ac:dyDescent="0.25">
      <c r="B65" s="20" t="s">
        <v>33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3516492</v>
      </c>
      <c r="L65" s="10">
        <v>3128837</v>
      </c>
      <c r="M65" s="10">
        <v>2901305</v>
      </c>
      <c r="N65" s="10">
        <v>3197113</v>
      </c>
      <c r="O65" s="10">
        <v>2632713</v>
      </c>
      <c r="P65" s="10">
        <v>2758204</v>
      </c>
      <c r="Q65" s="8">
        <v>2675130</v>
      </c>
    </row>
    <row r="66" spans="2:17" x14ac:dyDescent="0.25">
      <c r="B66" s="20" t="s">
        <v>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1233030</v>
      </c>
      <c r="P66" s="10">
        <v>2884593</v>
      </c>
      <c r="Q66" s="8">
        <v>2783061</v>
      </c>
    </row>
    <row r="67" spans="2:17" x14ac:dyDescent="0.25">
      <c r="B67" s="20" t="s">
        <v>3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641772</v>
      </c>
      <c r="O67" s="10">
        <v>613126</v>
      </c>
      <c r="P67" s="10">
        <v>563611</v>
      </c>
      <c r="Q67" s="8">
        <v>409152</v>
      </c>
    </row>
    <row r="68" spans="2:17" x14ac:dyDescent="0.25">
      <c r="B68" s="20" t="s">
        <v>4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305724</v>
      </c>
      <c r="O68" s="10">
        <v>289587</v>
      </c>
      <c r="P68" s="10">
        <v>80862</v>
      </c>
      <c r="Q68" s="8">
        <v>40015</v>
      </c>
    </row>
    <row r="69" spans="2:17" x14ac:dyDescent="0.25">
      <c r="B69" s="20" t="s">
        <v>35</v>
      </c>
      <c r="C69" s="10">
        <v>0</v>
      </c>
      <c r="D69" s="10">
        <v>0</v>
      </c>
      <c r="E69" s="10">
        <v>0</v>
      </c>
      <c r="F69" s="10">
        <v>22375664</v>
      </c>
      <c r="G69" s="10">
        <v>21954516</v>
      </c>
      <c r="H69" s="10">
        <v>21813010</v>
      </c>
      <c r="I69" s="10">
        <v>21486463</v>
      </c>
      <c r="J69" s="10">
        <v>24313145</v>
      </c>
      <c r="K69" s="10">
        <v>34485193</v>
      </c>
      <c r="L69" s="10">
        <v>42027432</v>
      </c>
      <c r="M69" s="10">
        <v>43796188</v>
      </c>
      <c r="N69" s="10">
        <v>48382343</v>
      </c>
      <c r="O69" s="10">
        <v>46526221</v>
      </c>
      <c r="P69" s="10">
        <v>51057913</v>
      </c>
      <c r="Q69" s="8">
        <v>58045348</v>
      </c>
    </row>
    <row r="70" spans="2:17" x14ac:dyDescent="0.25">
      <c r="B70" s="20" t="s">
        <v>37</v>
      </c>
      <c r="C70" s="10">
        <v>1235968</v>
      </c>
      <c r="D70" s="10">
        <v>1262491</v>
      </c>
      <c r="E70" s="10">
        <v>3538819</v>
      </c>
      <c r="F70" s="10">
        <v>3302173</v>
      </c>
      <c r="G70" s="10">
        <v>4391176</v>
      </c>
      <c r="H70" s="10">
        <v>7598146</v>
      </c>
      <c r="I70" s="10">
        <v>8558921</v>
      </c>
      <c r="J70" s="10">
        <v>9449656</v>
      </c>
      <c r="K70" s="10">
        <v>19496051</v>
      </c>
      <c r="L70" s="10">
        <v>20023062</v>
      </c>
      <c r="M70" s="10">
        <v>18431794</v>
      </c>
      <c r="N70" s="10">
        <v>26394075</v>
      </c>
      <c r="O70" s="10">
        <v>23514350</v>
      </c>
      <c r="P70" s="10">
        <v>22426354</v>
      </c>
      <c r="Q70" s="8">
        <v>19334138</v>
      </c>
    </row>
    <row r="71" spans="2:17" x14ac:dyDescent="0.25">
      <c r="B71" s="20" t="s">
        <v>38</v>
      </c>
      <c r="C71" s="10">
        <v>9602087</v>
      </c>
      <c r="D71" s="10">
        <v>23115408</v>
      </c>
      <c r="E71" s="10">
        <v>42693040</v>
      </c>
      <c r="F71" s="10">
        <v>42900656</v>
      </c>
      <c r="G71" s="10">
        <v>44100887</v>
      </c>
      <c r="H71" s="10">
        <v>45968039</v>
      </c>
      <c r="I71" s="10">
        <v>41375931</v>
      </c>
      <c r="J71" s="10">
        <v>44022307</v>
      </c>
      <c r="K71" s="10">
        <v>57163291</v>
      </c>
      <c r="L71" s="10">
        <v>63503119</v>
      </c>
      <c r="M71" s="10">
        <v>64999201</v>
      </c>
      <c r="N71" s="10">
        <v>70577480</v>
      </c>
      <c r="O71" s="10">
        <v>70417869</v>
      </c>
      <c r="P71" s="10">
        <v>72643236</v>
      </c>
      <c r="Q71" s="8">
        <v>79211912</v>
      </c>
    </row>
    <row r="72" spans="2:17" x14ac:dyDescent="0.25">
      <c r="B72" s="20" t="s">
        <v>40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2480750</v>
      </c>
      <c r="N72" s="10">
        <v>3134364</v>
      </c>
      <c r="O72" s="10">
        <v>3056591</v>
      </c>
      <c r="P72" s="10">
        <v>3056711</v>
      </c>
      <c r="Q72" s="8">
        <v>3223777</v>
      </c>
    </row>
    <row r="73" spans="2:17" x14ac:dyDescent="0.25">
      <c r="B73" s="20" t="s">
        <v>9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8">
        <v>448707</v>
      </c>
    </row>
    <row r="74" spans="2:17" x14ac:dyDescent="0.25">
      <c r="B74" s="20" t="s">
        <v>10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2024791</v>
      </c>
      <c r="P74" s="10">
        <v>1983023</v>
      </c>
      <c r="Q74" s="8">
        <v>2372972</v>
      </c>
    </row>
    <row r="75" spans="2:17" x14ac:dyDescent="0.25">
      <c r="B75" s="20" t="s">
        <v>11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506975</v>
      </c>
      <c r="K75" s="10">
        <v>2594790</v>
      </c>
      <c r="L75" s="10">
        <v>1225004</v>
      </c>
      <c r="M75" s="10">
        <v>1474938</v>
      </c>
      <c r="N75" s="10">
        <v>1608902</v>
      </c>
      <c r="O75" s="10">
        <v>1150540</v>
      </c>
      <c r="P75" s="10">
        <v>1367122</v>
      </c>
      <c r="Q75" s="8">
        <v>1600483</v>
      </c>
    </row>
    <row r="76" spans="2:17" x14ac:dyDescent="0.25">
      <c r="B76" s="20" t="s">
        <v>12</v>
      </c>
      <c r="C76" s="10">
        <v>0</v>
      </c>
      <c r="D76" s="10">
        <v>0</v>
      </c>
      <c r="E76" s="10">
        <v>1646922</v>
      </c>
      <c r="F76" s="10">
        <v>1615080</v>
      </c>
      <c r="G76" s="10">
        <v>1615449</v>
      </c>
      <c r="H76" s="10">
        <v>1761352</v>
      </c>
      <c r="I76" s="10">
        <v>1601057</v>
      </c>
      <c r="J76" s="10">
        <v>1827653</v>
      </c>
      <c r="K76" s="10">
        <v>3063598</v>
      </c>
      <c r="L76" s="10">
        <v>3130734</v>
      </c>
      <c r="M76" s="10">
        <v>3261875</v>
      </c>
      <c r="N76" s="10">
        <v>3654536</v>
      </c>
      <c r="O76" s="10">
        <v>3734001</v>
      </c>
      <c r="P76" s="10">
        <v>3560594</v>
      </c>
      <c r="Q76" s="8">
        <v>4030377</v>
      </c>
    </row>
    <row r="77" spans="2:17" x14ac:dyDescent="0.25">
      <c r="B77" s="20" t="s">
        <v>13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16815554</v>
      </c>
      <c r="Q77" s="8">
        <v>16813787</v>
      </c>
    </row>
    <row r="78" spans="2:17" x14ac:dyDescent="0.25">
      <c r="B78" s="20" t="s">
        <v>14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4448974</v>
      </c>
      <c r="L78" s="10">
        <v>5649760</v>
      </c>
      <c r="M78" s="10">
        <v>6767313</v>
      </c>
      <c r="N78" s="10">
        <v>7921224</v>
      </c>
      <c r="O78" s="10">
        <v>7841408</v>
      </c>
      <c r="P78" s="10">
        <v>7666946</v>
      </c>
      <c r="Q78" s="8">
        <v>8045567</v>
      </c>
    </row>
    <row r="79" spans="2:17" x14ac:dyDescent="0.25">
      <c r="B79" s="20" t="s">
        <v>15</v>
      </c>
      <c r="C79" s="10">
        <v>0</v>
      </c>
      <c r="D79" s="10">
        <v>0</v>
      </c>
      <c r="E79" s="10">
        <v>8581872</v>
      </c>
      <c r="F79" s="10">
        <v>8392038</v>
      </c>
      <c r="G79" s="10">
        <v>7632020</v>
      </c>
      <c r="H79" s="10">
        <v>11194922</v>
      </c>
      <c r="I79" s="10">
        <v>13459686</v>
      </c>
      <c r="J79" s="10">
        <v>15078455</v>
      </c>
      <c r="K79" s="10">
        <v>29192010</v>
      </c>
      <c r="L79" s="10">
        <v>30832804</v>
      </c>
      <c r="M79" s="10">
        <v>38227527</v>
      </c>
      <c r="N79" s="10">
        <v>43380774</v>
      </c>
      <c r="O79" s="10">
        <v>42504815</v>
      </c>
      <c r="P79" s="10">
        <v>43380371</v>
      </c>
      <c r="Q79" s="8">
        <v>44238139</v>
      </c>
    </row>
    <row r="80" spans="2:17" x14ac:dyDescent="0.25">
      <c r="B80" s="20" t="s">
        <v>16</v>
      </c>
      <c r="C80" s="10">
        <v>0</v>
      </c>
      <c r="D80" s="10">
        <v>0</v>
      </c>
      <c r="E80" s="10">
        <v>0</v>
      </c>
      <c r="F80" s="10">
        <v>1799341</v>
      </c>
      <c r="G80" s="10">
        <v>1995579</v>
      </c>
      <c r="H80" s="10">
        <v>1958441</v>
      </c>
      <c r="I80" s="10">
        <v>1610171</v>
      </c>
      <c r="J80" s="10">
        <v>1715399</v>
      </c>
      <c r="K80" s="10">
        <v>2859092</v>
      </c>
      <c r="L80" s="10">
        <v>2903176</v>
      </c>
      <c r="M80" s="10">
        <v>2784527</v>
      </c>
      <c r="N80" s="10">
        <v>3277967</v>
      </c>
      <c r="O80" s="10">
        <v>4092689</v>
      </c>
      <c r="P80" s="10">
        <v>4814731</v>
      </c>
      <c r="Q80" s="8">
        <v>4655917</v>
      </c>
    </row>
    <row r="81" spans="2:17" x14ac:dyDescent="0.25">
      <c r="B81" s="20" t="s">
        <v>17</v>
      </c>
      <c r="C81" s="10">
        <v>0</v>
      </c>
      <c r="D81" s="10">
        <v>0</v>
      </c>
      <c r="E81" s="10">
        <v>0</v>
      </c>
      <c r="F81" s="10">
        <v>345327</v>
      </c>
      <c r="G81" s="10">
        <v>422633</v>
      </c>
      <c r="H81" s="10">
        <v>394707</v>
      </c>
      <c r="I81" s="10">
        <v>306204</v>
      </c>
      <c r="J81" s="10">
        <v>261356</v>
      </c>
      <c r="K81" s="10">
        <v>1221917</v>
      </c>
      <c r="L81" s="10">
        <v>788520</v>
      </c>
      <c r="M81" s="10">
        <v>848025</v>
      </c>
      <c r="N81" s="10">
        <v>867451</v>
      </c>
      <c r="O81" s="10">
        <v>1604098</v>
      </c>
      <c r="P81" s="10">
        <v>1842205</v>
      </c>
      <c r="Q81" s="8">
        <v>2456493</v>
      </c>
    </row>
    <row r="82" spans="2:17" x14ac:dyDescent="0.25">
      <c r="B82" s="20" t="s">
        <v>18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2497120</v>
      </c>
      <c r="L82" s="10">
        <v>670451</v>
      </c>
      <c r="M82" s="10">
        <v>1493309</v>
      </c>
      <c r="N82" s="10">
        <v>3103356</v>
      </c>
      <c r="O82" s="10">
        <v>3802223</v>
      </c>
      <c r="P82" s="10">
        <v>4312344</v>
      </c>
      <c r="Q82" s="8">
        <v>4983296</v>
      </c>
    </row>
    <row r="83" spans="2:17" x14ac:dyDescent="0.25">
      <c r="B83" s="20" t="s">
        <v>19</v>
      </c>
      <c r="C83" s="10">
        <v>0</v>
      </c>
      <c r="D83" s="10">
        <v>0</v>
      </c>
      <c r="E83" s="10">
        <v>0</v>
      </c>
      <c r="F83" s="10">
        <v>30474092</v>
      </c>
      <c r="G83" s="10">
        <v>26305128</v>
      </c>
      <c r="H83" s="10">
        <v>28500592</v>
      </c>
      <c r="I83" s="10">
        <v>23546504</v>
      </c>
      <c r="J83" s="10">
        <v>22983200</v>
      </c>
      <c r="K83" s="10">
        <v>35045240</v>
      </c>
      <c r="L83" s="10">
        <v>35819854</v>
      </c>
      <c r="M83" s="10">
        <v>38882126</v>
      </c>
      <c r="N83" s="10">
        <v>48633143</v>
      </c>
      <c r="O83" s="10">
        <v>45021127</v>
      </c>
      <c r="P83" s="10">
        <v>46847125</v>
      </c>
      <c r="Q83" s="8">
        <v>45398923</v>
      </c>
    </row>
    <row r="84" spans="2:17" x14ac:dyDescent="0.25">
      <c r="B84" s="20" t="s">
        <v>20</v>
      </c>
      <c r="C84" s="10">
        <v>0</v>
      </c>
      <c r="D84" s="10">
        <v>0</v>
      </c>
      <c r="E84" s="10">
        <v>0</v>
      </c>
      <c r="F84" s="10">
        <v>6509269</v>
      </c>
      <c r="G84" s="10">
        <v>6244550</v>
      </c>
      <c r="H84" s="10">
        <v>6624956</v>
      </c>
      <c r="I84" s="10">
        <v>6096116</v>
      </c>
      <c r="J84" s="10">
        <v>6316224</v>
      </c>
      <c r="K84" s="10">
        <v>10134830</v>
      </c>
      <c r="L84" s="10">
        <v>6722819</v>
      </c>
      <c r="M84" s="10">
        <v>7624058</v>
      </c>
      <c r="N84" s="10">
        <v>9484798</v>
      </c>
      <c r="O84" s="10">
        <v>8127412</v>
      </c>
      <c r="P84" s="10">
        <v>10302346</v>
      </c>
      <c r="Q84" s="8">
        <v>10797020</v>
      </c>
    </row>
    <row r="85" spans="2:17" x14ac:dyDescent="0.25">
      <c r="B85" s="20" t="s">
        <v>41</v>
      </c>
      <c r="C85" s="10">
        <v>18000000</v>
      </c>
      <c r="D85" s="10">
        <v>18000000</v>
      </c>
      <c r="E85" s="10">
        <v>29316176</v>
      </c>
      <c r="F85" s="10">
        <v>34767304</v>
      </c>
      <c r="G85" s="10">
        <v>40076678</v>
      </c>
      <c r="H85" s="10">
        <v>34973459</v>
      </c>
      <c r="I85" s="10">
        <v>32604877</v>
      </c>
      <c r="J85" s="10">
        <v>36051006</v>
      </c>
      <c r="K85" s="10">
        <v>57571387</v>
      </c>
      <c r="L85" s="10">
        <v>55569791</v>
      </c>
      <c r="M85" s="10">
        <v>56966637</v>
      </c>
      <c r="N85" s="10">
        <v>55288295</v>
      </c>
      <c r="O85" s="10">
        <v>58188107</v>
      </c>
      <c r="P85" s="10">
        <v>68055475</v>
      </c>
      <c r="Q85" s="8">
        <v>61508450</v>
      </c>
    </row>
    <row r="86" spans="2:17" x14ac:dyDescent="0.25">
      <c r="B86" s="20" t="s">
        <v>22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8">
        <v>0</v>
      </c>
    </row>
    <row r="87" spans="2:17" x14ac:dyDescent="0.25">
      <c r="B87" s="20" t="s">
        <v>23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784280</v>
      </c>
      <c r="I87" s="17">
        <v>710505</v>
      </c>
      <c r="J87" s="17">
        <v>467203</v>
      </c>
      <c r="K87" s="17">
        <v>2439760</v>
      </c>
      <c r="L87" s="17">
        <v>2689521</v>
      </c>
      <c r="M87" s="17">
        <v>2668203</v>
      </c>
      <c r="N87" s="17">
        <v>2978696</v>
      </c>
      <c r="O87" s="17">
        <v>2979605</v>
      </c>
      <c r="P87" s="17">
        <v>2989645</v>
      </c>
      <c r="Q87" s="9">
        <v>3072079</v>
      </c>
    </row>
    <row r="88" spans="2:17" x14ac:dyDescent="0.25">
      <c r="B88" s="4" t="s">
        <v>47</v>
      </c>
      <c r="C88" s="8">
        <v>28838055</v>
      </c>
      <c r="D88" s="8">
        <v>42377899</v>
      </c>
      <c r="E88" s="8">
        <v>85776829</v>
      </c>
      <c r="F88" s="8">
        <v>152480945</v>
      </c>
      <c r="G88" s="8">
        <v>154738616</v>
      </c>
      <c r="H88" s="8">
        <v>161571903</v>
      </c>
      <c r="I88" s="8">
        <v>151356433</v>
      </c>
      <c r="J88" s="8">
        <v>162992580</v>
      </c>
      <c r="K88" s="8">
        <v>265729745</v>
      </c>
      <c r="L88" s="8">
        <v>274684884</v>
      </c>
      <c r="M88" s="8">
        <v>293607776</v>
      </c>
      <c r="N88" s="8">
        <v>335708433</v>
      </c>
      <c r="O88" s="8">
        <v>331311504</v>
      </c>
      <c r="P88" s="8">
        <v>373004355</v>
      </c>
      <c r="Q88" s="8">
        <v>381273571</v>
      </c>
    </row>
    <row r="91" spans="2:17" x14ac:dyDescent="0.25">
      <c r="B91" t="s">
        <v>34</v>
      </c>
    </row>
    <row r="92" spans="2:17" x14ac:dyDescent="0.25">
      <c r="B92" t="s">
        <v>36</v>
      </c>
    </row>
    <row r="93" spans="2:17" x14ac:dyDescent="0.25">
      <c r="B93" t="s">
        <v>49</v>
      </c>
    </row>
    <row r="94" spans="2:17" x14ac:dyDescent="0.25">
      <c r="B94" t="s">
        <v>39</v>
      </c>
    </row>
    <row r="95" spans="2:17" x14ac:dyDescent="0.25">
      <c r="B95" t="s">
        <v>50</v>
      </c>
    </row>
    <row r="96" spans="2:17" x14ac:dyDescent="0.25">
      <c r="B96" t="s">
        <v>42</v>
      </c>
    </row>
    <row r="97" spans="2:12" x14ac:dyDescent="0.25">
      <c r="B97" t="s">
        <v>43</v>
      </c>
    </row>
    <row r="98" spans="2:12" x14ac:dyDescent="0.25">
      <c r="G98" s="11"/>
      <c r="H98" s="11"/>
      <c r="I98" s="13"/>
      <c r="J98" s="11"/>
      <c r="L98" s="14"/>
    </row>
    <row r="99" spans="2:12" x14ac:dyDescent="0.25">
      <c r="G99" s="11"/>
      <c r="H99" s="11"/>
      <c r="I99" s="15"/>
      <c r="J99" s="11"/>
      <c r="L99" s="14"/>
    </row>
    <row r="100" spans="2:12" x14ac:dyDescent="0.25">
      <c r="G100" s="11"/>
      <c r="H100" s="11"/>
      <c r="I100" s="15"/>
      <c r="J100" s="11"/>
      <c r="L100" s="14"/>
    </row>
    <row r="101" spans="2:12" x14ac:dyDescent="0.25">
      <c r="G101" s="11"/>
      <c r="H101" s="11"/>
      <c r="I101" s="15"/>
      <c r="J101" s="11"/>
      <c r="L101" s="14"/>
    </row>
    <row r="102" spans="2:12" x14ac:dyDescent="0.25">
      <c r="G102" s="11"/>
      <c r="H102" s="11"/>
      <c r="I102" s="15"/>
      <c r="J102" s="11"/>
      <c r="L102" s="14"/>
    </row>
    <row r="103" spans="2:12" x14ac:dyDescent="0.25">
      <c r="G103" s="11"/>
      <c r="H103" s="11"/>
      <c r="I103" s="15"/>
      <c r="J103" s="11"/>
      <c r="L103" s="14"/>
    </row>
    <row r="104" spans="2:12" x14ac:dyDescent="0.25">
      <c r="G104" s="11"/>
      <c r="H104" s="11"/>
      <c r="I104" s="15"/>
      <c r="J104" s="11"/>
      <c r="L104" s="14"/>
    </row>
    <row r="105" spans="2:12" x14ac:dyDescent="0.25">
      <c r="G105" s="11"/>
      <c r="H105" s="11"/>
      <c r="I105" s="15"/>
      <c r="J105" s="11"/>
      <c r="L105" s="14"/>
    </row>
    <row r="106" spans="2:12" x14ac:dyDescent="0.25">
      <c r="G106" s="11"/>
      <c r="H106" s="11"/>
      <c r="I106" s="15"/>
      <c r="J106" s="11"/>
      <c r="L106" s="14"/>
    </row>
    <row r="107" spans="2:12" x14ac:dyDescent="0.25">
      <c r="G107" s="11"/>
      <c r="H107" s="11"/>
      <c r="I107" s="15"/>
      <c r="J107" s="11"/>
      <c r="L107" s="14"/>
    </row>
    <row r="108" spans="2:12" x14ac:dyDescent="0.25">
      <c r="G108" s="11"/>
      <c r="H108" s="11"/>
      <c r="I108" s="15"/>
      <c r="J108" s="11"/>
      <c r="L108" s="14"/>
    </row>
    <row r="109" spans="2:12" x14ac:dyDescent="0.25">
      <c r="G109" s="11"/>
      <c r="H109" s="11"/>
      <c r="I109" s="15"/>
      <c r="J109" s="11"/>
      <c r="L109" s="14"/>
    </row>
    <row r="110" spans="2:12" x14ac:dyDescent="0.25">
      <c r="G110" s="11"/>
      <c r="H110" s="11"/>
      <c r="I110" s="15"/>
      <c r="J110" s="11"/>
      <c r="L110" s="14"/>
    </row>
    <row r="111" spans="2:12" x14ac:dyDescent="0.25">
      <c r="G111" s="11"/>
      <c r="H111" s="11"/>
      <c r="I111" s="15"/>
      <c r="J111" s="11"/>
      <c r="L111" s="14"/>
    </row>
    <row r="112" spans="2:12" x14ac:dyDescent="0.25">
      <c r="G112" s="11"/>
      <c r="H112" s="11"/>
      <c r="I112" s="15"/>
      <c r="J112" s="11"/>
      <c r="L112" s="14"/>
    </row>
    <row r="113" spans="7:12" x14ac:dyDescent="0.25">
      <c r="G113" s="11"/>
      <c r="H113" s="11"/>
      <c r="I113" s="15"/>
      <c r="J113" s="11"/>
      <c r="L113" s="14"/>
    </row>
    <row r="114" spans="7:12" x14ac:dyDescent="0.25">
      <c r="G114" s="12"/>
      <c r="H114" s="12"/>
      <c r="I114" s="16"/>
      <c r="J114" s="12"/>
      <c r="L114" s="14"/>
    </row>
    <row r="115" spans="7:12" x14ac:dyDescent="0.25">
      <c r="I115" s="11"/>
    </row>
    <row r="116" spans="7:12" x14ac:dyDescent="0.25">
      <c r="I116" s="11"/>
    </row>
    <row r="117" spans="7:12" x14ac:dyDescent="0.25">
      <c r="I117" s="11"/>
    </row>
    <row r="118" spans="7:12" x14ac:dyDescent="0.25">
      <c r="I118" s="12"/>
    </row>
  </sheetData>
  <mergeCells count="4">
    <mergeCell ref="A2:Q2"/>
    <mergeCell ref="A3:Q3"/>
    <mergeCell ref="A4:Q4"/>
    <mergeCell ref="A5:Q5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1CEC-5FCF-411F-A872-C77072CC46D9}">
  <dimension ref="A2:Q137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25" sqref="A25:D25"/>
    </sheetView>
  </sheetViews>
  <sheetFormatPr defaultRowHeight="15" x14ac:dyDescent="0.25"/>
  <cols>
    <col min="1" max="1" width="5.7109375" customWidth="1"/>
    <col min="2" max="2" width="30" customWidth="1"/>
    <col min="3" max="11" width="15" customWidth="1"/>
    <col min="12" max="12" width="19.140625" customWidth="1"/>
    <col min="13" max="16" width="15" customWidth="1"/>
    <col min="17" max="17" width="15.85546875" customWidth="1"/>
  </cols>
  <sheetData>
    <row r="2" spans="1:17" ht="17.25" customHeight="1" x14ac:dyDescent="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7.25" customHeight="1" x14ac:dyDescent="0.25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7.25" customHeight="1" x14ac:dyDescent="0.25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21" t="s">
        <v>51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7" spans="1:17" x14ac:dyDescent="0.25">
      <c r="C7" s="5">
        <v>2008</v>
      </c>
      <c r="D7" s="5">
        <v>2009</v>
      </c>
      <c r="E7" s="5">
        <v>2010</v>
      </c>
      <c r="F7" s="5">
        <v>2011</v>
      </c>
      <c r="G7" s="5">
        <v>2012</v>
      </c>
      <c r="H7" s="5">
        <v>2013</v>
      </c>
      <c r="I7" s="5">
        <v>2014</v>
      </c>
      <c r="J7" s="5">
        <v>2015</v>
      </c>
      <c r="K7" s="5">
        <v>2016</v>
      </c>
      <c r="L7" s="5">
        <v>2017</v>
      </c>
      <c r="M7" s="5">
        <v>2018</v>
      </c>
      <c r="N7" s="5">
        <v>2019</v>
      </c>
      <c r="O7" s="5">
        <v>2020</v>
      </c>
      <c r="P7" s="5">
        <v>2021</v>
      </c>
      <c r="Q7" s="5">
        <v>2022</v>
      </c>
    </row>
    <row r="8" spans="1:17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2" t="s">
        <v>26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B10" s="20" t="s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781564</v>
      </c>
      <c r="Q10" s="10">
        <v>1592760</v>
      </c>
    </row>
    <row r="11" spans="1:17" x14ac:dyDescent="0.25">
      <c r="B11" s="20" t="s">
        <v>33</v>
      </c>
      <c r="C11" s="10">
        <v>171929</v>
      </c>
      <c r="D11" s="10">
        <v>177469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284103</v>
      </c>
      <c r="Q11" s="10">
        <v>11920</v>
      </c>
    </row>
    <row r="12" spans="1:17" x14ac:dyDescent="0.25">
      <c r="B12" s="20" t="s">
        <v>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581246</v>
      </c>
      <c r="Q12" s="10">
        <v>1079955</v>
      </c>
    </row>
    <row r="13" spans="1:17" x14ac:dyDescent="0.25">
      <c r="B13" s="20" t="s">
        <v>3</v>
      </c>
      <c r="C13" s="10">
        <v>3624</v>
      </c>
      <c r="D13" s="10">
        <v>12440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</row>
    <row r="14" spans="1:17" x14ac:dyDescent="0.25">
      <c r="B14" s="20" t="s">
        <v>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</row>
    <row r="15" spans="1:17" x14ac:dyDescent="0.25">
      <c r="B15" s="20" t="s">
        <v>35</v>
      </c>
      <c r="C15" s="10">
        <v>3732880</v>
      </c>
      <c r="D15" s="10">
        <v>3936072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4649</v>
      </c>
    </row>
    <row r="16" spans="1:17" x14ac:dyDescent="0.25">
      <c r="B16" s="20" t="s">
        <v>37</v>
      </c>
      <c r="C16" s="10">
        <v>683121</v>
      </c>
      <c r="D16" s="10">
        <v>727480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spans="2:17" x14ac:dyDescent="0.25">
      <c r="B17" s="20" t="s">
        <v>38</v>
      </c>
      <c r="C17" s="10">
        <v>7251954</v>
      </c>
      <c r="D17" s="10">
        <v>6850706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2:17" x14ac:dyDescent="0.25">
      <c r="B18" s="20" t="s">
        <v>40</v>
      </c>
      <c r="C18" s="10">
        <v>131270</v>
      </c>
      <c r="D18" s="10">
        <v>228607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112200</v>
      </c>
    </row>
    <row r="19" spans="2:17" x14ac:dyDescent="0.25">
      <c r="B19" s="20" t="s">
        <v>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2:17" x14ac:dyDescent="0.25">
      <c r="B20" s="20" t="s">
        <v>10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14334</v>
      </c>
      <c r="Q20" s="10">
        <v>25623</v>
      </c>
    </row>
    <row r="21" spans="2:17" x14ac:dyDescent="0.25">
      <c r="B21" s="20" t="s">
        <v>11</v>
      </c>
      <c r="C21" s="10">
        <v>17518</v>
      </c>
      <c r="D21" s="10">
        <v>18083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17046</v>
      </c>
      <c r="Q21" s="10">
        <v>48040</v>
      </c>
    </row>
    <row r="22" spans="2:17" x14ac:dyDescent="0.25">
      <c r="B22" s="20" t="s">
        <v>12</v>
      </c>
      <c r="C22" s="10">
        <v>650068</v>
      </c>
      <c r="D22" s="10">
        <v>500986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200000</v>
      </c>
    </row>
    <row r="23" spans="2:17" x14ac:dyDescent="0.25">
      <c r="B23" s="20" t="s">
        <v>13</v>
      </c>
      <c r="C23" s="10">
        <v>1021852</v>
      </c>
      <c r="D23" s="10">
        <v>465605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76285</v>
      </c>
      <c r="Q23" s="10">
        <v>63393</v>
      </c>
    </row>
    <row r="24" spans="2:17" x14ac:dyDescent="0.25">
      <c r="B24" s="20" t="s">
        <v>14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</row>
    <row r="25" spans="2:17" x14ac:dyDescent="0.25">
      <c r="B25" s="20" t="s">
        <v>15</v>
      </c>
      <c r="C25" s="10">
        <v>6209930</v>
      </c>
      <c r="D25" s="10">
        <v>6502427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464342</v>
      </c>
      <c r="Q25" s="10">
        <v>1461759</v>
      </c>
    </row>
    <row r="26" spans="2:17" x14ac:dyDescent="0.25">
      <c r="B26" s="20" t="s">
        <v>16</v>
      </c>
      <c r="C26" s="10">
        <v>195879</v>
      </c>
      <c r="D26" s="10">
        <v>202159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19234</v>
      </c>
      <c r="Q26" s="10">
        <v>56311</v>
      </c>
    </row>
    <row r="27" spans="2:17" x14ac:dyDescent="0.25">
      <c r="B27" s="20" t="s">
        <v>17</v>
      </c>
      <c r="C27" s="10">
        <v>69425</v>
      </c>
      <c r="D27" s="10">
        <v>63840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4870</v>
      </c>
      <c r="Q27" s="10">
        <v>11299</v>
      </c>
    </row>
    <row r="28" spans="2:17" x14ac:dyDescent="0.25">
      <c r="B28" s="20" t="s">
        <v>18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28951</v>
      </c>
      <c r="Q28" s="10">
        <v>33360</v>
      </c>
    </row>
    <row r="29" spans="2:17" x14ac:dyDescent="0.25">
      <c r="B29" s="20" t="s">
        <v>19</v>
      </c>
      <c r="C29" s="10">
        <v>5977137</v>
      </c>
      <c r="D29" s="10">
        <v>5366909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45456</v>
      </c>
      <c r="Q29" s="10">
        <v>86343</v>
      </c>
    </row>
    <row r="30" spans="2:17" x14ac:dyDescent="0.25">
      <c r="B30" s="20" t="s">
        <v>20</v>
      </c>
      <c r="C30" s="10">
        <v>1110966</v>
      </c>
      <c r="D30" s="10">
        <v>1102642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</row>
    <row r="31" spans="2:17" x14ac:dyDescent="0.25">
      <c r="B31" s="20" t="s">
        <v>41</v>
      </c>
      <c r="C31" s="10">
        <v>10466815</v>
      </c>
      <c r="D31" s="10">
        <v>10514202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143343</v>
      </c>
      <c r="Q31" s="10">
        <v>474022</v>
      </c>
    </row>
    <row r="32" spans="2:17" x14ac:dyDescent="0.25">
      <c r="B32" s="20" t="s">
        <v>22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41389</v>
      </c>
    </row>
    <row r="33" spans="1:17" x14ac:dyDescent="0.25">
      <c r="B33" s="20" t="s">
        <v>23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807148</v>
      </c>
    </row>
    <row r="34" spans="1:17" s="2" customFormat="1" x14ac:dyDescent="0.25">
      <c r="B34" s="4" t="s">
        <v>44</v>
      </c>
      <c r="C34" s="10">
        <v>37694369</v>
      </c>
      <c r="D34" s="10">
        <v>36669626</v>
      </c>
      <c r="E34" s="10">
        <f t="shared" ref="E34:O34" si="0">SUM(E10:E33)</f>
        <v>0</v>
      </c>
      <c r="F34" s="10">
        <f t="shared" si="0"/>
        <v>0</v>
      </c>
      <c r="G34" s="10">
        <f t="shared" si="0"/>
        <v>0</v>
      </c>
      <c r="H34" s="10">
        <f t="shared" si="0"/>
        <v>0</v>
      </c>
      <c r="I34" s="10">
        <f t="shared" si="0"/>
        <v>0</v>
      </c>
      <c r="J34" s="10">
        <f t="shared" si="0"/>
        <v>0</v>
      </c>
      <c r="K34" s="10">
        <f t="shared" si="0"/>
        <v>0</v>
      </c>
      <c r="L34" s="10">
        <f t="shared" si="0"/>
        <v>0</v>
      </c>
      <c r="M34" s="10">
        <f t="shared" si="0"/>
        <v>0</v>
      </c>
      <c r="N34" s="10">
        <f t="shared" si="0"/>
        <v>0</v>
      </c>
      <c r="O34" s="10">
        <f t="shared" si="0"/>
        <v>0</v>
      </c>
      <c r="P34" s="10">
        <v>2460775</v>
      </c>
      <c r="Q34" s="10">
        <v>6110171</v>
      </c>
    </row>
    <row r="35" spans="1:17" x14ac:dyDescent="0.2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2" t="s">
        <v>27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5">
      <c r="B37" s="20" t="s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798753</v>
      </c>
      <c r="Q37" s="10">
        <v>2304875</v>
      </c>
    </row>
    <row r="38" spans="1:17" x14ac:dyDescent="0.25">
      <c r="B38" s="20" t="s">
        <v>33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315891</v>
      </c>
      <c r="Q38" s="10">
        <v>28201</v>
      </c>
    </row>
    <row r="39" spans="1:17" x14ac:dyDescent="0.25">
      <c r="B39" s="20" t="s">
        <v>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401633</v>
      </c>
      <c r="Q39" s="10">
        <v>1556775</v>
      </c>
    </row>
    <row r="40" spans="1:17" x14ac:dyDescent="0.25">
      <c r="B40" s="20" t="s">
        <v>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x14ac:dyDescent="0.25">
      <c r="B41" s="20" t="s">
        <v>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x14ac:dyDescent="0.25">
      <c r="B42" s="20" t="s">
        <v>35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4890</v>
      </c>
    </row>
    <row r="43" spans="1:17" x14ac:dyDescent="0.25">
      <c r="B43" s="20" t="s">
        <v>37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</row>
    <row r="44" spans="1:17" x14ac:dyDescent="0.25">
      <c r="B44" s="20" t="s">
        <v>38</v>
      </c>
      <c r="C44" s="10">
        <v>201483</v>
      </c>
      <c r="D44" s="10">
        <v>105889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17" x14ac:dyDescent="0.25">
      <c r="B45" s="20" t="s">
        <v>40</v>
      </c>
      <c r="C45" s="10">
        <v>459381</v>
      </c>
      <c r="D45" s="10">
        <v>338920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244407</v>
      </c>
    </row>
    <row r="46" spans="1:17" x14ac:dyDescent="0.25">
      <c r="B46" s="20" t="s">
        <v>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17" x14ac:dyDescent="0.25">
      <c r="B47" s="20" t="s">
        <v>10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121236</v>
      </c>
    </row>
    <row r="48" spans="1:17" x14ac:dyDescent="0.25">
      <c r="B48" s="20" t="s">
        <v>11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27076</v>
      </c>
      <c r="Q48" s="10">
        <v>29315</v>
      </c>
    </row>
    <row r="49" spans="1:17" x14ac:dyDescent="0.25">
      <c r="B49" s="20" t="s">
        <v>12</v>
      </c>
      <c r="C49" s="10">
        <v>1069112</v>
      </c>
      <c r="D49" s="10">
        <v>1323362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203672</v>
      </c>
    </row>
    <row r="50" spans="1:17" x14ac:dyDescent="0.25">
      <c r="B50" s="20" t="s">
        <v>13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611017</v>
      </c>
    </row>
    <row r="51" spans="1:17" x14ac:dyDescent="0.25">
      <c r="B51" s="20" t="s">
        <v>14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</row>
    <row r="52" spans="1:17" x14ac:dyDescent="0.25">
      <c r="B52" s="20" t="s">
        <v>15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166971</v>
      </c>
      <c r="Q52" s="10">
        <v>1167810</v>
      </c>
    </row>
    <row r="53" spans="1:17" x14ac:dyDescent="0.25">
      <c r="B53" s="20" t="s">
        <v>16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27076</v>
      </c>
      <c r="Q53" s="10">
        <v>50578</v>
      </c>
    </row>
    <row r="54" spans="1:17" x14ac:dyDescent="0.25">
      <c r="B54" s="20" t="s">
        <v>17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18051</v>
      </c>
      <c r="Q54" s="10">
        <v>0</v>
      </c>
    </row>
    <row r="55" spans="1:17" x14ac:dyDescent="0.25">
      <c r="B55" s="20" t="s">
        <v>18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45127</v>
      </c>
      <c r="Q55" s="10">
        <v>0</v>
      </c>
    </row>
    <row r="56" spans="1:17" x14ac:dyDescent="0.25">
      <c r="B56" s="20" t="s">
        <v>19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63178</v>
      </c>
      <c r="Q56" s="10">
        <v>93907</v>
      </c>
    </row>
    <row r="57" spans="1:17" x14ac:dyDescent="0.25">
      <c r="B57" s="20" t="s">
        <v>20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</row>
    <row r="58" spans="1:17" x14ac:dyDescent="0.25">
      <c r="B58" s="20" t="s">
        <v>41</v>
      </c>
      <c r="C58" s="10">
        <v>0</v>
      </c>
      <c r="D58" s="10">
        <v>90504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94767</v>
      </c>
      <c r="Q58" s="10">
        <v>290862</v>
      </c>
    </row>
    <row r="59" spans="1:17" x14ac:dyDescent="0.25">
      <c r="B59" s="20" t="s">
        <v>22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122203</v>
      </c>
    </row>
    <row r="60" spans="1:17" x14ac:dyDescent="0.25">
      <c r="B60" s="20" t="s">
        <v>23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855424</v>
      </c>
    </row>
    <row r="61" spans="1:17" x14ac:dyDescent="0.25">
      <c r="A61" s="2"/>
      <c r="B61" s="4" t="s">
        <v>45</v>
      </c>
      <c r="C61" s="10">
        <v>1729976</v>
      </c>
      <c r="D61" s="10">
        <v>1858675</v>
      </c>
      <c r="E61" s="10">
        <f t="shared" ref="E61" si="1">SUM(E37:E60)</f>
        <v>0</v>
      </c>
      <c r="F61" s="10">
        <f t="shared" ref="F61" si="2">SUM(F37:F60)</f>
        <v>0</v>
      </c>
      <c r="G61" s="10">
        <f t="shared" ref="G61" si="3">SUM(G37:G60)</f>
        <v>0</v>
      </c>
      <c r="H61" s="10">
        <f t="shared" ref="H61" si="4">SUM(H37:H60)</f>
        <v>0</v>
      </c>
      <c r="I61" s="10">
        <f t="shared" ref="I61" si="5">SUM(I37:I60)</f>
        <v>0</v>
      </c>
      <c r="J61" s="10">
        <f t="shared" ref="J61" si="6">SUM(J37:J60)</f>
        <v>0</v>
      </c>
      <c r="K61" s="10">
        <f t="shared" ref="K61" si="7">SUM(K37:K60)</f>
        <v>0</v>
      </c>
      <c r="L61" s="10">
        <f t="shared" ref="L61" si="8">SUM(L37:L60)</f>
        <v>0</v>
      </c>
      <c r="M61" s="10">
        <f t="shared" ref="M61" si="9">SUM(M37:M60)</f>
        <v>0</v>
      </c>
      <c r="N61" s="10">
        <f t="shared" ref="N61" si="10">SUM(N37:N60)</f>
        <v>0</v>
      </c>
      <c r="O61" s="10">
        <f t="shared" ref="O61" si="11">SUM(O37:O60)</f>
        <v>0</v>
      </c>
      <c r="P61" s="10">
        <v>1958525</v>
      </c>
      <c r="Q61" s="10">
        <v>7685172</v>
      </c>
    </row>
    <row r="62" spans="1:17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25">
      <c r="A63" s="2" t="s">
        <v>28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25">
      <c r="B64" s="20" t="s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1580317</v>
      </c>
      <c r="Q64" s="10">
        <v>3897635</v>
      </c>
    </row>
    <row r="65" spans="2:17" x14ac:dyDescent="0.25">
      <c r="B65" s="20" t="s">
        <v>33</v>
      </c>
      <c r="C65" s="10">
        <v>171929</v>
      </c>
      <c r="D65" s="10">
        <v>177469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599994</v>
      </c>
      <c r="Q65" s="10">
        <v>40121</v>
      </c>
    </row>
    <row r="66" spans="2:17" x14ac:dyDescent="0.25">
      <c r="B66" s="20" t="s">
        <v>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982878</v>
      </c>
      <c r="Q66" s="10">
        <v>2636730</v>
      </c>
    </row>
    <row r="67" spans="2:17" x14ac:dyDescent="0.25">
      <c r="B67" s="20" t="s">
        <v>3</v>
      </c>
      <c r="C67" s="10">
        <v>3624</v>
      </c>
      <c r="D67" s="10">
        <v>12440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</row>
    <row r="68" spans="2:17" x14ac:dyDescent="0.25">
      <c r="B68" s="20" t="s">
        <v>4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</row>
    <row r="69" spans="2:17" x14ac:dyDescent="0.25">
      <c r="B69" s="20" t="s">
        <v>35</v>
      </c>
      <c r="C69" s="10">
        <v>3732880</v>
      </c>
      <c r="D69" s="10">
        <v>3936072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9539</v>
      </c>
    </row>
    <row r="70" spans="2:17" x14ac:dyDescent="0.25">
      <c r="B70" s="20" t="s">
        <v>37</v>
      </c>
      <c r="C70" s="10">
        <v>683121</v>
      </c>
      <c r="D70" s="10">
        <v>727480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</row>
    <row r="71" spans="2:17" x14ac:dyDescent="0.25">
      <c r="B71" s="20" t="s">
        <v>38</v>
      </c>
      <c r="C71" s="10">
        <v>7453437</v>
      </c>
      <c r="D71" s="10">
        <v>6956595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</row>
    <row r="72" spans="2:17" x14ac:dyDescent="0.25">
      <c r="B72" s="20" t="s">
        <v>40</v>
      </c>
      <c r="C72" s="10">
        <v>590651</v>
      </c>
      <c r="D72" s="10">
        <v>567527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356607</v>
      </c>
    </row>
    <row r="73" spans="2:17" x14ac:dyDescent="0.25">
      <c r="B73" s="20" t="s">
        <v>9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</row>
    <row r="74" spans="2:17" x14ac:dyDescent="0.25">
      <c r="B74" s="20" t="s">
        <v>10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14334</v>
      </c>
      <c r="Q74" s="10">
        <v>146859</v>
      </c>
    </row>
    <row r="75" spans="2:17" x14ac:dyDescent="0.25">
      <c r="B75" s="20" t="s">
        <v>11</v>
      </c>
      <c r="C75" s="10">
        <v>17518</v>
      </c>
      <c r="D75" s="10">
        <v>18083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44123</v>
      </c>
      <c r="Q75" s="10">
        <v>77355</v>
      </c>
    </row>
    <row r="76" spans="2:17" x14ac:dyDescent="0.25">
      <c r="B76" s="20" t="s">
        <v>12</v>
      </c>
      <c r="C76" s="10">
        <v>1719180</v>
      </c>
      <c r="D76" s="10">
        <v>1824348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403672</v>
      </c>
    </row>
    <row r="77" spans="2:17" x14ac:dyDescent="0.25">
      <c r="B77" s="20" t="s">
        <v>13</v>
      </c>
      <c r="C77" s="10">
        <v>1021852</v>
      </c>
      <c r="D77" s="10">
        <v>465605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76285</v>
      </c>
      <c r="Q77" s="10">
        <v>674410</v>
      </c>
    </row>
    <row r="78" spans="2:17" x14ac:dyDescent="0.25">
      <c r="B78" s="20" t="s">
        <v>14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</row>
    <row r="79" spans="2:17" x14ac:dyDescent="0.25">
      <c r="B79" s="20" t="s">
        <v>15</v>
      </c>
      <c r="C79" s="10">
        <v>6209930</v>
      </c>
      <c r="D79" s="10">
        <v>6502427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631313</v>
      </c>
      <c r="Q79" s="10">
        <v>2629569</v>
      </c>
    </row>
    <row r="80" spans="2:17" x14ac:dyDescent="0.25">
      <c r="B80" s="20" t="s">
        <v>16</v>
      </c>
      <c r="C80" s="10">
        <v>195879</v>
      </c>
      <c r="D80" s="10">
        <v>202159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46311</v>
      </c>
      <c r="Q80" s="10">
        <v>106889</v>
      </c>
    </row>
    <row r="81" spans="2:17" x14ac:dyDescent="0.25">
      <c r="B81" s="20" t="s">
        <v>17</v>
      </c>
      <c r="C81" s="10">
        <v>69425</v>
      </c>
      <c r="D81" s="10">
        <v>63840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22921</v>
      </c>
      <c r="Q81" s="10">
        <v>11299</v>
      </c>
    </row>
    <row r="82" spans="2:17" x14ac:dyDescent="0.25">
      <c r="B82" s="20" t="s">
        <v>18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74079</v>
      </c>
      <c r="Q82" s="10">
        <v>33360</v>
      </c>
    </row>
    <row r="83" spans="2:17" x14ac:dyDescent="0.25">
      <c r="B83" s="20" t="s">
        <v>19</v>
      </c>
      <c r="C83" s="10">
        <v>5977137</v>
      </c>
      <c r="D83" s="10">
        <v>5366909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108635</v>
      </c>
      <c r="Q83" s="10">
        <v>180250</v>
      </c>
    </row>
    <row r="84" spans="2:17" x14ac:dyDescent="0.25">
      <c r="B84" s="20" t="s">
        <v>20</v>
      </c>
      <c r="C84" s="10">
        <v>1110966</v>
      </c>
      <c r="D84" s="10">
        <v>1102642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</row>
    <row r="85" spans="2:17" x14ac:dyDescent="0.25">
      <c r="B85" s="20" t="s">
        <v>41</v>
      </c>
      <c r="C85" s="10">
        <v>10466815</v>
      </c>
      <c r="D85" s="10">
        <v>10604706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238110</v>
      </c>
      <c r="Q85" s="10">
        <v>764884</v>
      </c>
    </row>
    <row r="86" spans="2:17" x14ac:dyDescent="0.25">
      <c r="B86" s="20" t="s">
        <v>22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163592</v>
      </c>
    </row>
    <row r="87" spans="2:17" x14ac:dyDescent="0.25">
      <c r="B87" s="20" t="s">
        <v>23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1662572</v>
      </c>
    </row>
    <row r="88" spans="2:17" x14ac:dyDescent="0.25">
      <c r="B88" s="4" t="s">
        <v>48</v>
      </c>
      <c r="C88" s="10">
        <v>39424344</v>
      </c>
      <c r="D88" s="10">
        <v>38528302</v>
      </c>
      <c r="E88" s="10">
        <f t="shared" ref="E88" si="12">SUM(E64:E87)</f>
        <v>0</v>
      </c>
      <c r="F88" s="10">
        <f t="shared" ref="F88" si="13">SUM(F64:F87)</f>
        <v>0</v>
      </c>
      <c r="G88" s="10">
        <f t="shared" ref="G88" si="14">SUM(G64:G87)</f>
        <v>0</v>
      </c>
      <c r="H88" s="10">
        <f t="shared" ref="H88" si="15">SUM(H64:H87)</f>
        <v>0</v>
      </c>
      <c r="I88" s="10">
        <f t="shared" ref="I88" si="16">SUM(I64:I87)</f>
        <v>0</v>
      </c>
      <c r="J88" s="10">
        <f t="shared" ref="J88" si="17">SUM(J64:J87)</f>
        <v>0</v>
      </c>
      <c r="K88" s="10">
        <f t="shared" ref="K88" si="18">SUM(K64:K87)</f>
        <v>0</v>
      </c>
      <c r="L88" s="10">
        <f t="shared" ref="L88" si="19">SUM(L64:L87)</f>
        <v>0</v>
      </c>
      <c r="M88" s="10">
        <f t="shared" ref="M88" si="20">SUM(M64:M87)</f>
        <v>0</v>
      </c>
      <c r="N88" s="10">
        <f t="shared" ref="N88" si="21">SUM(N64:N87)</f>
        <v>0</v>
      </c>
      <c r="O88" s="10">
        <f t="shared" ref="O88" si="22">SUM(O64:O87)</f>
        <v>0</v>
      </c>
      <c r="P88" s="10">
        <v>4419300</v>
      </c>
      <c r="Q88" s="10">
        <v>13795343</v>
      </c>
    </row>
    <row r="91" spans="2:17" x14ac:dyDescent="0.25">
      <c r="B91" t="s">
        <v>34</v>
      </c>
    </row>
    <row r="92" spans="2:17" x14ac:dyDescent="0.25">
      <c r="B92" t="s">
        <v>36</v>
      </c>
    </row>
    <row r="93" spans="2:17" x14ac:dyDescent="0.25">
      <c r="B93" t="s">
        <v>49</v>
      </c>
    </row>
    <row r="94" spans="2:17" x14ac:dyDescent="0.25">
      <c r="B94" t="s">
        <v>39</v>
      </c>
    </row>
    <row r="95" spans="2:17" x14ac:dyDescent="0.25">
      <c r="B95" t="s">
        <v>50</v>
      </c>
    </row>
    <row r="96" spans="2:17" x14ac:dyDescent="0.25">
      <c r="B96" t="s">
        <v>42</v>
      </c>
    </row>
    <row r="97" spans="2:12" x14ac:dyDescent="0.25">
      <c r="B97" t="s">
        <v>43</v>
      </c>
    </row>
    <row r="98" spans="2:12" x14ac:dyDescent="0.25">
      <c r="G98" s="11"/>
      <c r="H98" s="11"/>
      <c r="I98" s="13"/>
      <c r="J98" s="11"/>
      <c r="L98" s="14"/>
    </row>
    <row r="99" spans="2:12" x14ac:dyDescent="0.25">
      <c r="G99" s="11"/>
      <c r="H99" s="11"/>
      <c r="I99" s="15"/>
      <c r="J99" s="11"/>
      <c r="L99" s="14"/>
    </row>
    <row r="100" spans="2:12" x14ac:dyDescent="0.25">
      <c r="G100" s="11"/>
      <c r="H100" s="11"/>
      <c r="I100" s="15"/>
      <c r="J100" s="11"/>
      <c r="L100" s="14"/>
    </row>
    <row r="101" spans="2:12" x14ac:dyDescent="0.25">
      <c r="G101" s="11"/>
      <c r="H101" s="11"/>
      <c r="I101" s="15"/>
      <c r="J101" s="11"/>
      <c r="L101" s="14"/>
    </row>
    <row r="102" spans="2:12" x14ac:dyDescent="0.25">
      <c r="G102" s="11"/>
      <c r="H102" s="11"/>
      <c r="I102" s="15"/>
      <c r="J102" s="11"/>
      <c r="L102" s="14"/>
    </row>
    <row r="103" spans="2:12" x14ac:dyDescent="0.25">
      <c r="G103" s="11"/>
      <c r="H103" s="11"/>
      <c r="I103" s="15"/>
      <c r="J103" s="11"/>
      <c r="L103" s="14"/>
    </row>
    <row r="104" spans="2:12" x14ac:dyDescent="0.25">
      <c r="G104" s="11"/>
      <c r="H104" s="11"/>
      <c r="I104" s="15"/>
      <c r="J104" s="11"/>
      <c r="L104" s="14"/>
    </row>
    <row r="105" spans="2:12" x14ac:dyDescent="0.25">
      <c r="G105" s="11"/>
      <c r="H105" s="11"/>
      <c r="I105" s="15"/>
      <c r="J105" s="11"/>
      <c r="L105" s="14"/>
    </row>
    <row r="106" spans="2:12" x14ac:dyDescent="0.25">
      <c r="G106" s="11"/>
      <c r="H106" s="11"/>
      <c r="I106" s="15"/>
      <c r="J106" s="11"/>
      <c r="L106" s="14"/>
    </row>
    <row r="107" spans="2:12" x14ac:dyDescent="0.25">
      <c r="G107" s="11"/>
      <c r="H107" s="11"/>
      <c r="I107" s="15"/>
      <c r="J107" s="11"/>
      <c r="L107" s="14"/>
    </row>
    <row r="108" spans="2:12" x14ac:dyDescent="0.25">
      <c r="G108" s="11"/>
      <c r="H108" s="11"/>
      <c r="I108" s="15"/>
      <c r="J108" s="11"/>
      <c r="L108" s="14"/>
    </row>
    <row r="109" spans="2:12" x14ac:dyDescent="0.25">
      <c r="G109" s="11"/>
      <c r="H109" s="11"/>
      <c r="I109" s="15"/>
      <c r="J109" s="11"/>
      <c r="L109" s="14"/>
    </row>
    <row r="110" spans="2:12" x14ac:dyDescent="0.25">
      <c r="G110" s="11"/>
      <c r="H110" s="11"/>
      <c r="I110" s="15"/>
      <c r="J110" s="11"/>
      <c r="L110" s="14"/>
    </row>
    <row r="111" spans="2:12" x14ac:dyDescent="0.25">
      <c r="G111" s="11"/>
      <c r="H111" s="11"/>
      <c r="I111" s="15"/>
      <c r="J111" s="11"/>
      <c r="L111" s="14"/>
    </row>
    <row r="112" spans="2:12" x14ac:dyDescent="0.25">
      <c r="G112" s="11"/>
      <c r="H112" s="11"/>
      <c r="I112" s="15"/>
      <c r="J112" s="11"/>
      <c r="L112" s="14"/>
    </row>
    <row r="113" spans="7:15" x14ac:dyDescent="0.25">
      <c r="G113" s="11"/>
      <c r="H113" s="11"/>
      <c r="I113" s="15"/>
      <c r="J113" s="11"/>
      <c r="K113" s="11"/>
      <c r="L113" s="11"/>
      <c r="M113" s="19"/>
      <c r="N113" s="11"/>
      <c r="O113" s="11"/>
    </row>
    <row r="114" spans="7:15" x14ac:dyDescent="0.25">
      <c r="G114" s="12"/>
      <c r="H114" s="12"/>
      <c r="I114" s="16"/>
      <c r="J114" s="12"/>
      <c r="K114" s="11"/>
      <c r="L114" s="11"/>
      <c r="M114" s="19"/>
      <c r="N114" s="11"/>
      <c r="O114" s="11"/>
    </row>
    <row r="115" spans="7:15" x14ac:dyDescent="0.25">
      <c r="I115" s="11"/>
      <c r="K115" s="11"/>
      <c r="L115" s="11"/>
      <c r="M115" s="19"/>
      <c r="N115" s="11"/>
      <c r="O115" s="11"/>
    </row>
    <row r="116" spans="7:15" x14ac:dyDescent="0.25">
      <c r="I116" s="11"/>
      <c r="K116" s="11"/>
      <c r="L116" s="11"/>
      <c r="M116" s="19"/>
      <c r="N116" s="11"/>
      <c r="O116" s="11"/>
    </row>
    <row r="117" spans="7:15" x14ac:dyDescent="0.25">
      <c r="I117" s="11"/>
      <c r="K117" s="11"/>
      <c r="L117" s="11"/>
      <c r="M117" s="19"/>
      <c r="N117" s="11"/>
      <c r="O117" s="11"/>
    </row>
    <row r="118" spans="7:15" x14ac:dyDescent="0.25">
      <c r="I118" s="12"/>
      <c r="K118" s="11"/>
      <c r="L118" s="11"/>
      <c r="M118" s="19"/>
      <c r="N118" s="11"/>
      <c r="O118" s="11"/>
    </row>
    <row r="119" spans="7:15" x14ac:dyDescent="0.25">
      <c r="K119" s="11"/>
      <c r="L119" s="11"/>
      <c r="M119" s="19"/>
      <c r="N119" s="11"/>
      <c r="O119" s="11"/>
    </row>
    <row r="120" spans="7:15" x14ac:dyDescent="0.25">
      <c r="K120" s="11"/>
      <c r="L120" s="11"/>
      <c r="M120" s="19"/>
      <c r="N120" s="11"/>
      <c r="O120" s="11"/>
    </row>
    <row r="121" spans="7:15" x14ac:dyDescent="0.25">
      <c r="K121" s="11"/>
      <c r="L121" s="11"/>
      <c r="M121" s="19"/>
      <c r="N121" s="11"/>
      <c r="O121" s="11"/>
    </row>
    <row r="122" spans="7:15" x14ac:dyDescent="0.25">
      <c r="K122" s="11"/>
      <c r="L122" s="11"/>
      <c r="M122" s="19"/>
      <c r="N122" s="11"/>
      <c r="O122" s="11"/>
    </row>
    <row r="123" spans="7:15" x14ac:dyDescent="0.25">
      <c r="K123" s="11"/>
      <c r="L123" s="11"/>
      <c r="M123" s="19"/>
      <c r="N123" s="11"/>
      <c r="O123" s="11"/>
    </row>
    <row r="124" spans="7:15" x14ac:dyDescent="0.25">
      <c r="K124" s="11"/>
      <c r="L124" s="11"/>
      <c r="M124" s="19"/>
      <c r="N124" s="11"/>
      <c r="O124" s="11"/>
    </row>
    <row r="125" spans="7:15" x14ac:dyDescent="0.25">
      <c r="K125" s="11"/>
      <c r="L125" s="11"/>
      <c r="M125" s="19"/>
      <c r="N125" s="11"/>
      <c r="O125" s="11"/>
    </row>
    <row r="126" spans="7:15" x14ac:dyDescent="0.25">
      <c r="K126" s="11"/>
      <c r="L126" s="11"/>
      <c r="M126" s="19"/>
      <c r="N126" s="11"/>
      <c r="O126" s="11"/>
    </row>
    <row r="127" spans="7:15" x14ac:dyDescent="0.25">
      <c r="K127" s="11"/>
      <c r="L127" s="11"/>
      <c r="M127" s="19"/>
      <c r="N127" s="11"/>
      <c r="O127" s="11"/>
    </row>
    <row r="128" spans="7:15" x14ac:dyDescent="0.25">
      <c r="K128" s="11"/>
      <c r="L128" s="11"/>
      <c r="M128" s="19"/>
      <c r="N128" s="11"/>
      <c r="O128" s="11"/>
    </row>
    <row r="129" spans="11:15" x14ac:dyDescent="0.25">
      <c r="K129" s="11"/>
      <c r="L129" s="11"/>
      <c r="M129" s="19"/>
      <c r="N129" s="11"/>
      <c r="O129" s="11"/>
    </row>
    <row r="130" spans="11:15" x14ac:dyDescent="0.25">
      <c r="K130" s="11"/>
      <c r="L130" s="11"/>
      <c r="M130" s="19"/>
      <c r="N130" s="11"/>
      <c r="O130" s="11"/>
    </row>
    <row r="131" spans="11:15" x14ac:dyDescent="0.25">
      <c r="K131" s="11"/>
      <c r="L131" s="11"/>
      <c r="M131" s="19"/>
      <c r="N131" s="11"/>
      <c r="O131" s="11"/>
    </row>
    <row r="132" spans="11:15" x14ac:dyDescent="0.25">
      <c r="K132" s="11"/>
      <c r="L132" s="11"/>
      <c r="M132" s="19"/>
      <c r="N132" s="11"/>
      <c r="O132" s="11"/>
    </row>
    <row r="133" spans="11:15" x14ac:dyDescent="0.25">
      <c r="K133" s="11"/>
      <c r="L133" s="11"/>
      <c r="M133" s="19"/>
      <c r="N133" s="11"/>
      <c r="O133" s="11"/>
    </row>
    <row r="134" spans="11:15" x14ac:dyDescent="0.25">
      <c r="K134" s="11"/>
      <c r="L134" s="11"/>
      <c r="M134" s="19"/>
      <c r="N134" s="11"/>
      <c r="O134" s="11"/>
    </row>
    <row r="135" spans="11:15" x14ac:dyDescent="0.25">
      <c r="K135" s="11"/>
      <c r="L135" s="11"/>
      <c r="M135" s="19"/>
      <c r="N135" s="11"/>
      <c r="O135" s="11"/>
    </row>
    <row r="136" spans="11:15" x14ac:dyDescent="0.25">
      <c r="K136" s="22"/>
      <c r="L136" s="22"/>
      <c r="M136" s="23"/>
      <c r="N136" s="24"/>
      <c r="O136" s="22"/>
    </row>
    <row r="137" spans="11:15" x14ac:dyDescent="0.25">
      <c r="K137" s="22"/>
      <c r="L137" s="22"/>
      <c r="M137" s="23"/>
      <c r="N137" s="24"/>
      <c r="O137" s="22"/>
    </row>
  </sheetData>
  <mergeCells count="9">
    <mergeCell ref="A2:Q2"/>
    <mergeCell ref="A3:Q3"/>
    <mergeCell ref="A4:Q4"/>
    <mergeCell ref="K136:K137"/>
    <mergeCell ref="L136:L137"/>
    <mergeCell ref="M136:M137"/>
    <mergeCell ref="N136:N137"/>
    <mergeCell ref="O136:O137"/>
    <mergeCell ref="A5:Q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5" ma:contentTypeDescription="Create a new document." ma:contentTypeScope="" ma:versionID="5fc6ea83bb6b904dc70e0b74649cb773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c72b245cd79ddaaea719b94f687347c1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44422A-52DB-4EFA-9CDE-A43AC74B1EF6}">
  <ds:schemaRefs>
    <ds:schemaRef ds:uri="http://schemas.microsoft.com/office/infopath/2007/PartnerControls"/>
    <ds:schemaRef ds:uri="db31ca1b-3946-45b8-a263-034233bdb2d8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8d80952-9fc7-4439-aceb-6240e13bee17"/>
  </ds:schemaRefs>
</ds:datastoreItem>
</file>

<file path=customXml/itemProps2.xml><?xml version="1.0" encoding="utf-8"?>
<ds:datastoreItem xmlns:ds="http://schemas.openxmlformats.org/officeDocument/2006/customXml" ds:itemID="{C32B299A-402A-4849-9734-85F5D66151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C07A06-1FA3-479C-A3E2-D41D8A7A5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IGA GME</vt:lpstr>
      <vt:lpstr>GF GME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Stall, Jon</dc:creator>
  <cp:lastModifiedBy>Stall, Jon</cp:lastModifiedBy>
  <dcterms:created xsi:type="dcterms:W3CDTF">2023-07-06T15:20:14Z</dcterms:created>
  <dcterms:modified xsi:type="dcterms:W3CDTF">2023-07-07T18:21:25Z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