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2120" windowHeight="7425" tabRatio="875" activeTab="0"/>
  </bookViews>
  <sheets>
    <sheet name="Intro for Revision" sheetId="1" r:id="rId1"/>
    <sheet name="RI Pmts $20K Deduct" sheetId="2" r:id="rId2"/>
    <sheet name="RI Pmts $35K Deduct" sheetId="3" r:id="rId3"/>
    <sheet name="RI Pmts $50K Deduct" sheetId="4" r:id="rId4"/>
    <sheet name="Med and Nonmed Totals" sheetId="5" r:id="rId5"/>
    <sheet name="Catastrophic $0 deduct " sheetId="6" r:id="rId6"/>
  </sheets>
  <definedNames/>
  <calcPr fullCalcOnLoad="1"/>
</workbook>
</file>

<file path=xl/comments2.xml><?xml version="1.0" encoding="utf-8"?>
<comments xmlns="http://schemas.openxmlformats.org/spreadsheetml/2006/main">
  <authors>
    <author>Dmjohnso</author>
  </authors>
  <commentList>
    <comment ref="E7" authorId="0">
      <text>
        <r>
          <rPr>
            <b/>
            <sz val="8"/>
            <rFont val="Tahoma"/>
            <family val="0"/>
          </rPr>
          <t>La Paz
Yuma</t>
        </r>
      </text>
    </comment>
    <comment ref="F7" authorId="0">
      <text>
        <r>
          <rPr>
            <b/>
            <sz val="8"/>
            <rFont val="Tahoma"/>
            <family val="0"/>
          </rPr>
          <t xml:space="preserve">Apache
Coconino
Mohave
Navajo
</t>
        </r>
      </text>
    </comment>
    <comment ref="G7" authorId="0">
      <text>
        <r>
          <rPr>
            <b/>
            <sz val="8"/>
            <rFont val="Tahoma"/>
            <family val="0"/>
          </rPr>
          <t xml:space="preserve">Yavapai
</t>
        </r>
      </text>
    </comment>
    <comment ref="H7" authorId="0">
      <text>
        <r>
          <rPr>
            <b/>
            <sz val="8"/>
            <rFont val="Tahoma"/>
            <family val="0"/>
          </rPr>
          <t xml:space="preserve">Gila
Pinal
</t>
        </r>
      </text>
    </comment>
    <comment ref="I7" authorId="0">
      <text>
        <r>
          <rPr>
            <b/>
            <sz val="8"/>
            <rFont val="Tahoma"/>
            <family val="0"/>
          </rPr>
          <t xml:space="preserve">Pima
S Cruz
</t>
        </r>
      </text>
    </comment>
    <comment ref="J7" authorId="0">
      <text>
        <r>
          <rPr>
            <b/>
            <sz val="8"/>
            <rFont val="Tahoma"/>
            <family val="0"/>
          </rPr>
          <t xml:space="preserve">Maricopa
</t>
        </r>
      </text>
    </comment>
    <comment ref="K7" authorId="0">
      <text>
        <r>
          <rPr>
            <b/>
            <sz val="8"/>
            <rFont val="Tahoma"/>
            <family val="0"/>
          </rPr>
          <t xml:space="preserve">Cochise
Graham
Greenlee
</t>
        </r>
      </text>
    </comment>
  </commentList>
</comments>
</file>

<file path=xl/comments3.xml><?xml version="1.0" encoding="utf-8"?>
<comments xmlns="http://schemas.openxmlformats.org/spreadsheetml/2006/main">
  <authors>
    <author>Dmjohnso</author>
  </authors>
  <commentList>
    <comment ref="E7" authorId="0">
      <text>
        <r>
          <rPr>
            <b/>
            <sz val="8"/>
            <rFont val="Tahoma"/>
            <family val="0"/>
          </rPr>
          <t>La Paz
Yuma</t>
        </r>
      </text>
    </comment>
    <comment ref="F7" authorId="0">
      <text>
        <r>
          <rPr>
            <b/>
            <sz val="8"/>
            <rFont val="Tahoma"/>
            <family val="0"/>
          </rPr>
          <t xml:space="preserve">Apache
Coconino
Mohave
Navajo
</t>
        </r>
      </text>
    </comment>
    <comment ref="G7" authorId="0">
      <text>
        <r>
          <rPr>
            <b/>
            <sz val="8"/>
            <rFont val="Tahoma"/>
            <family val="0"/>
          </rPr>
          <t xml:space="preserve">Yavapai
</t>
        </r>
      </text>
    </comment>
    <comment ref="H7" authorId="0">
      <text>
        <r>
          <rPr>
            <b/>
            <sz val="8"/>
            <rFont val="Tahoma"/>
            <family val="0"/>
          </rPr>
          <t xml:space="preserve">Gila
Pinal
</t>
        </r>
      </text>
    </comment>
    <comment ref="I7" authorId="0">
      <text>
        <r>
          <rPr>
            <b/>
            <sz val="8"/>
            <rFont val="Tahoma"/>
            <family val="0"/>
          </rPr>
          <t xml:space="preserve">Pima
S Cruz
</t>
        </r>
      </text>
    </comment>
    <comment ref="J7" authorId="0">
      <text>
        <r>
          <rPr>
            <b/>
            <sz val="8"/>
            <rFont val="Tahoma"/>
            <family val="0"/>
          </rPr>
          <t xml:space="preserve">Maricopa
</t>
        </r>
      </text>
    </comment>
    <comment ref="K7" authorId="0">
      <text>
        <r>
          <rPr>
            <b/>
            <sz val="8"/>
            <rFont val="Tahoma"/>
            <family val="0"/>
          </rPr>
          <t xml:space="preserve">Cochise
Graham
Greenlee
</t>
        </r>
      </text>
    </comment>
  </commentList>
</comments>
</file>

<file path=xl/comments4.xml><?xml version="1.0" encoding="utf-8"?>
<comments xmlns="http://schemas.openxmlformats.org/spreadsheetml/2006/main">
  <authors>
    <author>Dmjohnso</author>
  </authors>
  <commentList>
    <comment ref="E7" authorId="0">
      <text>
        <r>
          <rPr>
            <b/>
            <sz val="8"/>
            <rFont val="Tahoma"/>
            <family val="0"/>
          </rPr>
          <t>La Paz
Yuma</t>
        </r>
      </text>
    </comment>
    <comment ref="F7" authorId="0">
      <text>
        <r>
          <rPr>
            <b/>
            <sz val="8"/>
            <rFont val="Tahoma"/>
            <family val="0"/>
          </rPr>
          <t xml:space="preserve">Apache
Coconino
Mohave
Navajo
</t>
        </r>
      </text>
    </comment>
    <comment ref="G7" authorId="0">
      <text>
        <r>
          <rPr>
            <b/>
            <sz val="8"/>
            <rFont val="Tahoma"/>
            <family val="0"/>
          </rPr>
          <t xml:space="preserve">Yavapai
</t>
        </r>
      </text>
    </comment>
    <comment ref="H7" authorId="0">
      <text>
        <r>
          <rPr>
            <b/>
            <sz val="8"/>
            <rFont val="Tahoma"/>
            <family val="0"/>
          </rPr>
          <t xml:space="preserve">Gila
Pinal
</t>
        </r>
      </text>
    </comment>
    <comment ref="I7" authorId="0">
      <text>
        <r>
          <rPr>
            <b/>
            <sz val="8"/>
            <rFont val="Tahoma"/>
            <family val="0"/>
          </rPr>
          <t xml:space="preserve">Pima
S Cruz
</t>
        </r>
      </text>
    </comment>
    <comment ref="J7" authorId="0">
      <text>
        <r>
          <rPr>
            <b/>
            <sz val="8"/>
            <rFont val="Tahoma"/>
            <family val="0"/>
          </rPr>
          <t xml:space="preserve">Maricopa
</t>
        </r>
      </text>
    </comment>
    <comment ref="K7" authorId="0">
      <text>
        <r>
          <rPr>
            <b/>
            <sz val="8"/>
            <rFont val="Tahoma"/>
            <family val="0"/>
          </rPr>
          <t xml:space="preserve">Cochise
Graham
Greenlee
</t>
        </r>
      </text>
    </comment>
  </commentList>
</comments>
</file>

<file path=xl/sharedStrings.xml><?xml version="1.0" encoding="utf-8"?>
<sst xmlns="http://schemas.openxmlformats.org/spreadsheetml/2006/main" count="170" uniqueCount="32">
  <si>
    <t xml:space="preserve">Statewide Reinsurance Payments </t>
  </si>
  <si>
    <t>Per Member Per Month, By Deductible by GSA</t>
  </si>
  <si>
    <t>CYE 2006, 2005 and 2004</t>
  </si>
  <si>
    <t>$20,000 Deductible (Per Member Per Month)</t>
  </si>
  <si>
    <t>GSA 2</t>
  </si>
  <si>
    <t>GSA 4</t>
  </si>
  <si>
    <t>GSA 6</t>
  </si>
  <si>
    <t>GSA 8</t>
  </si>
  <si>
    <t>GSA 10</t>
  </si>
  <si>
    <t>GSA 12</t>
  </si>
  <si>
    <t>GSA 14</t>
  </si>
  <si>
    <t>TOTAL</t>
  </si>
  <si>
    <t>CYE 2006</t>
  </si>
  <si>
    <t>TANF/SOBRA/KidsCare &lt;1</t>
  </si>
  <si>
    <t>TANF/SOBRA/KidsCare 1-13</t>
  </si>
  <si>
    <t>TANF/SOBRA/KidsCare 14-44F</t>
  </si>
  <si>
    <t>TANF/SOBRA/KidsCare 14-44M</t>
  </si>
  <si>
    <t>TANF/SOBRA 45+</t>
  </si>
  <si>
    <t>SSI With Medicare</t>
  </si>
  <si>
    <t>SSI Without Medicare</t>
  </si>
  <si>
    <t>CYE 2005</t>
  </si>
  <si>
    <t>CYE 2004</t>
  </si>
  <si>
    <t>$50,000 Deductible (Per Member Per Month)</t>
  </si>
  <si>
    <t>$35,000 Deductible (Per Member Per Month)</t>
  </si>
  <si>
    <t>Meds</t>
  </si>
  <si>
    <t>Non Meds</t>
  </si>
  <si>
    <t>Catastrophic - $0 Deductible (Per Member Per Month)</t>
  </si>
  <si>
    <t>MED AND non-MED TOTALS (Per Member Per Month)</t>
  </si>
  <si>
    <t>All others were at the $20,000 deductible for CYE 2004, 2005, and 2006.</t>
  </si>
  <si>
    <t>One plan was at the $35,000 deductible level for CYE 2004, 2005, and 2006.</t>
  </si>
  <si>
    <t>Two plans were at the $50,000 deductible level for CYE 2004, 2005, and 2006.</t>
  </si>
  <si>
    <t xml:space="preserve">This revised file represents the statewide reinsurance paid per member per month. Due to an error in the member months used in the denominator of the calulations the data for 20K, 35K, and 50K has been reprocessed and the corrrect data is reflected in this excel file.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</si>
</sst>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b/>
      <sz val="12"/>
      <name val="Arial"/>
      <family val="2"/>
    </font>
    <font>
      <b/>
      <sz val="10"/>
      <name val="Arial"/>
      <family val="2"/>
    </font>
    <font>
      <b/>
      <sz val="11"/>
      <name val="Arial"/>
      <family val="2"/>
    </font>
    <font>
      <b/>
      <sz val="8"/>
      <name val="Tahoma"/>
      <family val="0"/>
    </font>
    <font>
      <sz val="8"/>
      <name val="Arial"/>
      <family val="0"/>
    </font>
    <font>
      <sz val="10"/>
      <color indexed="10"/>
      <name val="Arial"/>
      <family val="0"/>
    </font>
    <font>
      <b/>
      <sz val="8"/>
      <name val="Arial"/>
      <family val="2"/>
    </font>
  </fonts>
  <fills count="3">
    <fill>
      <patternFill/>
    </fill>
    <fill>
      <patternFill patternType="gray125"/>
    </fill>
    <fill>
      <patternFill patternType="solid">
        <fgColor indexed="9"/>
        <bgColor indexed="64"/>
      </patternFill>
    </fill>
  </fills>
  <borders count="14">
    <border>
      <left/>
      <right/>
      <top/>
      <bottom/>
      <diagonal/>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9">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0" fontId="2" fillId="0" borderId="1" xfId="0" applyFont="1" applyBorder="1" applyAlignment="1">
      <alignment horizontal="center"/>
    </xf>
    <xf numFmtId="0" fontId="0" fillId="0" borderId="0" xfId="0" applyBorder="1" applyAlignment="1">
      <alignment/>
    </xf>
    <xf numFmtId="0" fontId="2" fillId="0" borderId="2" xfId="0" applyFont="1" applyBorder="1" applyAlignment="1">
      <alignment/>
    </xf>
    <xf numFmtId="0" fontId="0" fillId="0" borderId="2" xfId="0" applyBorder="1" applyAlignment="1">
      <alignment/>
    </xf>
    <xf numFmtId="43" fontId="0" fillId="0" borderId="0" xfId="15" applyFill="1" applyAlignment="1">
      <alignment/>
    </xf>
    <xf numFmtId="0" fontId="2" fillId="0" borderId="0" xfId="0" applyFont="1" applyAlignment="1">
      <alignment horizontal="center"/>
    </xf>
    <xf numFmtId="43" fontId="0" fillId="0" borderId="0" xfId="15" applyAlignment="1">
      <alignment/>
    </xf>
    <xf numFmtId="43" fontId="0" fillId="0" borderId="0" xfId="15" applyFill="1" applyAlignment="1">
      <alignment/>
    </xf>
    <xf numFmtId="38" fontId="0" fillId="0" borderId="0" xfId="0" applyNumberFormat="1" applyAlignment="1">
      <alignment/>
    </xf>
    <xf numFmtId="0" fontId="6" fillId="0" borderId="0" xfId="0" applyFont="1" applyAlignment="1">
      <alignment/>
    </xf>
    <xf numFmtId="44" fontId="0" fillId="0" borderId="0" xfId="17" applyFill="1" applyAlignment="1">
      <alignment/>
    </xf>
    <xf numFmtId="44" fontId="0" fillId="0" borderId="0" xfId="17" applyFill="1" applyAlignment="1">
      <alignment/>
    </xf>
    <xf numFmtId="0" fontId="0" fillId="0" borderId="0" xfId="0" applyFill="1" applyAlignment="1">
      <alignment/>
    </xf>
    <xf numFmtId="43" fontId="0" fillId="0" borderId="2" xfId="15" applyFill="1" applyBorder="1" applyAlignment="1">
      <alignment/>
    </xf>
    <xf numFmtId="44" fontId="0" fillId="0" borderId="2" xfId="17" applyFill="1" applyBorder="1" applyAlignment="1">
      <alignment/>
    </xf>
    <xf numFmtId="43" fontId="0" fillId="0" borderId="2" xfId="15" applyFill="1" applyBorder="1" applyAlignment="1">
      <alignment/>
    </xf>
    <xf numFmtId="44" fontId="0" fillId="0" borderId="2" xfId="17" applyFill="1" applyBorder="1" applyAlignment="1">
      <alignment/>
    </xf>
    <xf numFmtId="44" fontId="0" fillId="0" borderId="2" xfId="17" applyFont="1" applyFill="1" applyBorder="1" applyAlignment="1">
      <alignment/>
    </xf>
    <xf numFmtId="0" fontId="2" fillId="0" borderId="3" xfId="0" applyFont="1" applyBorder="1" applyAlignment="1">
      <alignment/>
    </xf>
    <xf numFmtId="0" fontId="0" fillId="0" borderId="3" xfId="0" applyBorder="1" applyAlignment="1">
      <alignment/>
    </xf>
    <xf numFmtId="44" fontId="0" fillId="0" borderId="3" xfId="17" applyFont="1" applyFill="1" applyBorder="1" applyAlignment="1">
      <alignment/>
    </xf>
    <xf numFmtId="44" fontId="0" fillId="0" borderId="4" xfId="17" applyFont="1" applyFill="1" applyBorder="1" applyAlignment="1">
      <alignment/>
    </xf>
    <xf numFmtId="0" fontId="2" fillId="0" borderId="0" xfId="0" applyFont="1" applyBorder="1" applyAlignment="1">
      <alignment/>
    </xf>
    <xf numFmtId="44" fontId="0" fillId="0" borderId="0" xfId="17" applyFont="1" applyFill="1" applyBorder="1" applyAlignment="1">
      <alignment/>
    </xf>
    <xf numFmtId="44" fontId="0" fillId="0" borderId="5" xfId="17" applyFont="1" applyFill="1" applyBorder="1" applyAlignment="1">
      <alignment/>
    </xf>
    <xf numFmtId="44" fontId="0" fillId="0" borderId="6" xfId="17" applyFont="1" applyFill="1" applyBorder="1" applyAlignment="1">
      <alignment/>
    </xf>
    <xf numFmtId="0" fontId="0" fillId="0" borderId="7" xfId="0" applyBorder="1" applyAlignment="1">
      <alignment/>
    </xf>
    <xf numFmtId="0" fontId="0" fillId="0" borderId="8" xfId="0" applyBorder="1" applyAlignment="1">
      <alignment/>
    </xf>
    <xf numFmtId="0" fontId="2" fillId="0" borderId="9" xfId="0" applyFont="1" applyBorder="1" applyAlignment="1">
      <alignment/>
    </xf>
    <xf numFmtId="0" fontId="0" fillId="0" borderId="9" xfId="0" applyBorder="1" applyAlignment="1">
      <alignment/>
    </xf>
    <xf numFmtId="0" fontId="2" fillId="0" borderId="10" xfId="0" applyFont="1" applyBorder="1" applyAlignment="1">
      <alignment horizontal="center"/>
    </xf>
    <xf numFmtId="0" fontId="0" fillId="0" borderId="5" xfId="0" applyBorder="1" applyAlignment="1">
      <alignment/>
    </xf>
    <xf numFmtId="0" fontId="0" fillId="0" borderId="6" xfId="0" applyBorder="1" applyAlignment="1">
      <alignment/>
    </xf>
    <xf numFmtId="44" fontId="0" fillId="0" borderId="5" xfId="17" applyFill="1" applyBorder="1" applyAlignment="1">
      <alignment/>
    </xf>
    <xf numFmtId="43" fontId="0" fillId="0" borderId="5" xfId="15" applyFill="1" applyBorder="1" applyAlignment="1">
      <alignment/>
    </xf>
    <xf numFmtId="43" fontId="0" fillId="0" borderId="6" xfId="15" applyFill="1" applyBorder="1" applyAlignment="1">
      <alignment/>
    </xf>
    <xf numFmtId="44" fontId="0" fillId="0" borderId="6" xfId="17" applyFill="1" applyBorder="1" applyAlignment="1">
      <alignment/>
    </xf>
    <xf numFmtId="44" fontId="0" fillId="0" borderId="4" xfId="17" applyFill="1" applyBorder="1" applyAlignment="1">
      <alignment/>
    </xf>
    <xf numFmtId="44" fontId="0" fillId="0" borderId="5" xfId="17" applyFill="1" applyBorder="1" applyAlignment="1">
      <alignment/>
    </xf>
    <xf numFmtId="43" fontId="0" fillId="0" borderId="5" xfId="15" applyFill="1" applyBorder="1" applyAlignment="1">
      <alignment/>
    </xf>
    <xf numFmtId="43" fontId="0" fillId="0" borderId="6" xfId="15" applyFill="1" applyBorder="1" applyAlignment="1">
      <alignment/>
    </xf>
    <xf numFmtId="44" fontId="0" fillId="0" borderId="6" xfId="17" applyFill="1" applyBorder="1" applyAlignment="1">
      <alignment/>
    </xf>
    <xf numFmtId="0" fontId="1" fillId="0" borderId="7"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8"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1" fillId="0" borderId="9" xfId="0" applyFont="1" applyBorder="1" applyAlignment="1">
      <alignment horizontal="center"/>
    </xf>
    <xf numFmtId="0" fontId="1" fillId="0" borderId="2" xfId="0" applyFont="1" applyBorder="1" applyAlignment="1">
      <alignment horizontal="center"/>
    </xf>
    <xf numFmtId="0" fontId="1" fillId="0" borderId="6" xfId="0" applyFont="1" applyBorder="1" applyAlignment="1">
      <alignment horizontal="center"/>
    </xf>
    <xf numFmtId="0" fontId="3" fillId="0" borderId="11"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0" fillId="2" borderId="0" xfId="0" applyFill="1" applyAlignment="1">
      <alignment horizontal="left" vertical="center" wrapText="1"/>
    </xf>
    <xf numFmtId="0" fontId="0" fillId="2" borderId="0" xfId="0"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tabSelected="1" zoomScale="75" zoomScaleNormal="75" workbookViewId="0" topLeftCell="A1">
      <selection activeCell="A2" sqref="A2"/>
    </sheetView>
  </sheetViews>
  <sheetFormatPr defaultColWidth="9.140625" defaultRowHeight="12.75"/>
  <cols>
    <col min="1" max="1" width="110.8515625" style="58" customWidth="1"/>
    <col min="2" max="16384" width="9.140625" style="58" customWidth="1"/>
  </cols>
  <sheetData>
    <row r="1" ht="51" customHeight="1">
      <c r="A1" s="57" t="s">
        <v>31</v>
      </c>
    </row>
  </sheetData>
  <printOptions/>
  <pageMargins left="0.75" right="0.75" top="1" bottom="1" header="0.5" footer="0.5"/>
  <pageSetup horizontalDpi="600" verticalDpi="600" orientation="landscape" r:id="rId1"/>
  <headerFooter alignWithMargins="0">
    <oddHeader xml:space="preserve">&amp;LSection M - Reinsurance Payments&amp;CIntroduction </oddHeader>
    <oddFooter>&amp;L&amp;Z&amp;F&amp;A</oddFooter>
  </headerFooter>
</worksheet>
</file>

<file path=xl/worksheets/sheet2.xml><?xml version="1.0" encoding="utf-8"?>
<worksheet xmlns="http://schemas.openxmlformats.org/spreadsheetml/2006/main" xmlns:r="http://schemas.openxmlformats.org/officeDocument/2006/relationships">
  <dimension ref="A1:L39"/>
  <sheetViews>
    <sheetView zoomScale="75" zoomScaleNormal="75" workbookViewId="0" topLeftCell="A1">
      <selection activeCell="A10" sqref="A10"/>
    </sheetView>
  </sheetViews>
  <sheetFormatPr defaultColWidth="9.140625" defaultRowHeight="12.75"/>
  <cols>
    <col min="1" max="1" width="2.8515625" style="0" customWidth="1"/>
    <col min="4" max="4" width="13.421875" style="0" customWidth="1"/>
    <col min="5" max="12" width="17.140625" style="0" customWidth="1"/>
    <col min="13" max="13" width="18.140625" style="0" customWidth="1"/>
    <col min="14" max="14" width="15.140625" style="0" bestFit="1" customWidth="1"/>
    <col min="15" max="15" width="15.57421875" style="1" customWidth="1"/>
    <col min="16" max="16" width="15.28125" style="1" customWidth="1"/>
    <col min="17" max="17" width="11.7109375" style="1" customWidth="1"/>
    <col min="18" max="18" width="10.421875" style="0" customWidth="1"/>
    <col min="20" max="20" width="12.00390625" style="0" customWidth="1"/>
  </cols>
  <sheetData>
    <row r="1" spans="1:12" ht="15.75">
      <c r="A1" s="45" t="s">
        <v>0</v>
      </c>
      <c r="B1" s="46"/>
      <c r="C1" s="46"/>
      <c r="D1" s="46"/>
      <c r="E1" s="46"/>
      <c r="F1" s="46"/>
      <c r="G1" s="46"/>
      <c r="H1" s="46"/>
      <c r="I1" s="46"/>
      <c r="J1" s="46"/>
      <c r="K1" s="46"/>
      <c r="L1" s="47"/>
    </row>
    <row r="2" spans="1:12" ht="15.75">
      <c r="A2" s="48" t="s">
        <v>1</v>
      </c>
      <c r="B2" s="49"/>
      <c r="C2" s="49"/>
      <c r="D2" s="49"/>
      <c r="E2" s="49"/>
      <c r="F2" s="49"/>
      <c r="G2" s="49"/>
      <c r="H2" s="49"/>
      <c r="I2" s="49"/>
      <c r="J2" s="49"/>
      <c r="K2" s="49"/>
      <c r="L2" s="50"/>
    </row>
    <row r="3" spans="1:12" ht="15.75">
      <c r="A3" s="51" t="s">
        <v>2</v>
      </c>
      <c r="B3" s="52"/>
      <c r="C3" s="52"/>
      <c r="D3" s="52"/>
      <c r="E3" s="52"/>
      <c r="F3" s="52"/>
      <c r="G3" s="52"/>
      <c r="H3" s="52"/>
      <c r="I3" s="52"/>
      <c r="J3" s="52"/>
      <c r="K3" s="52"/>
      <c r="L3" s="53"/>
    </row>
    <row r="4" spans="1:12" ht="15.75">
      <c r="A4" s="2"/>
      <c r="B4" s="2"/>
      <c r="C4" s="2"/>
      <c r="D4" s="2"/>
      <c r="E4" s="2"/>
      <c r="F4" s="2"/>
      <c r="G4" s="2"/>
      <c r="H4" s="2"/>
      <c r="I4" s="2"/>
      <c r="J4" s="2"/>
      <c r="K4" s="2"/>
      <c r="L4" s="2"/>
    </row>
    <row r="5" spans="1:12" ht="15.75">
      <c r="A5" s="2"/>
      <c r="B5" s="2"/>
      <c r="C5" s="2"/>
      <c r="D5" s="2"/>
      <c r="E5" s="2"/>
      <c r="F5" s="2"/>
      <c r="G5" s="2"/>
      <c r="H5" s="2"/>
      <c r="I5" s="2"/>
      <c r="J5" s="2"/>
      <c r="K5" s="2"/>
      <c r="L5" s="2"/>
    </row>
    <row r="6" spans="1:12" ht="15.75" customHeight="1">
      <c r="A6" s="2"/>
      <c r="B6" s="2"/>
      <c r="C6" s="2"/>
      <c r="D6" s="2"/>
      <c r="E6" s="54" t="s">
        <v>3</v>
      </c>
      <c r="F6" s="55"/>
      <c r="G6" s="55"/>
      <c r="H6" s="55"/>
      <c r="I6" s="55"/>
      <c r="J6" s="55"/>
      <c r="K6" s="55"/>
      <c r="L6" s="56"/>
    </row>
    <row r="7" spans="5:12" ht="15.75" customHeight="1">
      <c r="E7" s="3" t="s">
        <v>4</v>
      </c>
      <c r="F7" s="3" t="s">
        <v>5</v>
      </c>
      <c r="G7" s="3" t="s">
        <v>6</v>
      </c>
      <c r="H7" s="3" t="s">
        <v>7</v>
      </c>
      <c r="I7" s="3" t="s">
        <v>8</v>
      </c>
      <c r="J7" s="3" t="s">
        <v>9</v>
      </c>
      <c r="K7" s="3" t="s">
        <v>10</v>
      </c>
      <c r="L7" s="3" t="s">
        <v>11</v>
      </c>
    </row>
    <row r="8" spans="6:8" ht="12.75">
      <c r="F8" s="4"/>
      <c r="G8" s="4"/>
      <c r="H8" s="4"/>
    </row>
    <row r="9" spans="1:12" ht="12.75">
      <c r="A9" s="5" t="s">
        <v>12</v>
      </c>
      <c r="B9" s="6"/>
      <c r="C9" s="6"/>
      <c r="D9" s="6"/>
      <c r="E9" s="6"/>
      <c r="F9" s="6"/>
      <c r="G9" s="6"/>
      <c r="H9" s="6"/>
      <c r="I9" s="6"/>
      <c r="J9" s="6"/>
      <c r="K9" s="6"/>
      <c r="L9" s="6"/>
    </row>
    <row r="10" spans="1:12" ht="12.75">
      <c r="A10" s="29"/>
      <c r="B10" s="1" t="s">
        <v>13</v>
      </c>
      <c r="E10" s="13">
        <v>52.492423374292436</v>
      </c>
      <c r="F10" s="13">
        <v>0</v>
      </c>
      <c r="G10" s="13">
        <v>35.38917989967248</v>
      </c>
      <c r="H10" s="13">
        <v>0</v>
      </c>
      <c r="I10" s="13">
        <v>57.579736576648656</v>
      </c>
      <c r="J10" s="13">
        <v>54.04937242297521</v>
      </c>
      <c r="K10" s="13">
        <v>33.278421073392856</v>
      </c>
      <c r="L10" s="40">
        <v>53.34553713831879</v>
      </c>
    </row>
    <row r="11" spans="1:12" ht="12.75">
      <c r="A11" s="30"/>
      <c r="B11" s="1" t="s">
        <v>14</v>
      </c>
      <c r="E11" s="13">
        <v>0.09703680648525131</v>
      </c>
      <c r="F11" s="13">
        <v>0</v>
      </c>
      <c r="G11" s="13">
        <v>1.0792832068407838</v>
      </c>
      <c r="H11" s="13">
        <v>0</v>
      </c>
      <c r="I11" s="13">
        <v>0.6374564399681102</v>
      </c>
      <c r="J11" s="13">
        <v>1.214918442564193</v>
      </c>
      <c r="K11" s="13">
        <v>1.153245445214136</v>
      </c>
      <c r="L11" s="41">
        <v>1.0605998572938786</v>
      </c>
    </row>
    <row r="12" spans="1:12" ht="12.75">
      <c r="A12" s="30"/>
      <c r="B12" s="1" t="s">
        <v>15</v>
      </c>
      <c r="E12" s="13">
        <v>7.188466393255498</v>
      </c>
      <c r="F12" s="13">
        <v>0</v>
      </c>
      <c r="G12" s="13">
        <v>4.00973283813726</v>
      </c>
      <c r="H12" s="13">
        <v>0</v>
      </c>
      <c r="I12" s="13">
        <v>3.878219726702672</v>
      </c>
      <c r="J12" s="13">
        <v>6.338768919318372</v>
      </c>
      <c r="K12" s="13">
        <v>2.4250872477394605</v>
      </c>
      <c r="L12" s="41">
        <v>5.599565924452905</v>
      </c>
    </row>
    <row r="13" spans="1:12" ht="12.75">
      <c r="A13" s="30"/>
      <c r="B13" s="1" t="s">
        <v>16</v>
      </c>
      <c r="E13" s="13">
        <v>0</v>
      </c>
      <c r="F13" s="13">
        <v>0</v>
      </c>
      <c r="G13" s="13">
        <v>9.494892053255885</v>
      </c>
      <c r="H13" s="13">
        <v>0</v>
      </c>
      <c r="I13" s="13">
        <v>2.127609104042725</v>
      </c>
      <c r="J13" s="13">
        <v>7.2313511773942905</v>
      </c>
      <c r="K13" s="13">
        <v>1.9249964763282235</v>
      </c>
      <c r="L13" s="41">
        <v>5.552734083140783</v>
      </c>
    </row>
    <row r="14" spans="1:12" ht="12.75">
      <c r="A14" s="30"/>
      <c r="B14" s="1" t="s">
        <v>17</v>
      </c>
      <c r="E14" s="13">
        <v>6.420906847881621</v>
      </c>
      <c r="F14" s="13">
        <v>0</v>
      </c>
      <c r="G14" s="13">
        <v>23.559977974126692</v>
      </c>
      <c r="H14" s="13">
        <v>0</v>
      </c>
      <c r="I14" s="13">
        <v>13.81574784143792</v>
      </c>
      <c r="J14" s="13">
        <v>17.135753749240497</v>
      </c>
      <c r="K14" s="13">
        <v>6.358747222351356</v>
      </c>
      <c r="L14" s="41">
        <v>15.361439423964033</v>
      </c>
    </row>
    <row r="15" spans="1:12" ht="12.75">
      <c r="A15" s="30"/>
      <c r="B15" s="1" t="s">
        <v>18</v>
      </c>
      <c r="E15" s="13">
        <v>0.18618184015351624</v>
      </c>
      <c r="F15" s="13">
        <v>0</v>
      </c>
      <c r="G15" s="13">
        <v>0.4974322773684805</v>
      </c>
      <c r="H15" s="13">
        <v>0</v>
      </c>
      <c r="I15" s="13">
        <v>1.0949578766966084</v>
      </c>
      <c r="J15" s="13">
        <v>4.291890276110386</v>
      </c>
      <c r="K15" s="13">
        <v>0.5721056045473716</v>
      </c>
      <c r="L15" s="41">
        <v>2.9257198945438825</v>
      </c>
    </row>
    <row r="16" spans="1:12" ht="12.75">
      <c r="A16" s="30"/>
      <c r="B16" s="1" t="s">
        <v>19</v>
      </c>
      <c r="E16" s="13">
        <v>29.028521691640417</v>
      </c>
      <c r="F16" s="13">
        <v>0</v>
      </c>
      <c r="G16" s="13">
        <v>47.811167051051086</v>
      </c>
      <c r="H16" s="13">
        <v>0</v>
      </c>
      <c r="I16" s="13">
        <v>59.206530171551876</v>
      </c>
      <c r="J16" s="13">
        <v>95.26670016178265</v>
      </c>
      <c r="K16" s="13">
        <v>39.521224720993914</v>
      </c>
      <c r="L16" s="41">
        <v>81.58574718599574</v>
      </c>
    </row>
    <row r="17" spans="1:12" ht="12.75">
      <c r="A17" s="30"/>
      <c r="E17" s="7"/>
      <c r="F17" s="7"/>
      <c r="G17" s="7"/>
      <c r="H17" s="7"/>
      <c r="I17" s="7"/>
      <c r="J17" s="7"/>
      <c r="K17" s="7"/>
      <c r="L17" s="42"/>
    </row>
    <row r="18" spans="1:12" ht="12.75">
      <c r="A18" s="31" t="s">
        <v>20</v>
      </c>
      <c r="B18" s="6"/>
      <c r="C18" s="6"/>
      <c r="D18" s="6"/>
      <c r="E18" s="16"/>
      <c r="F18" s="16"/>
      <c r="G18" s="16"/>
      <c r="H18" s="16"/>
      <c r="I18" s="16"/>
      <c r="J18" s="16"/>
      <c r="K18" s="16"/>
      <c r="L18" s="43"/>
    </row>
    <row r="19" spans="1:12" ht="12.75">
      <c r="A19" s="30"/>
      <c r="B19" s="1" t="s">
        <v>13</v>
      </c>
      <c r="E19" s="13">
        <v>81.71749066800972</v>
      </c>
      <c r="F19" s="13">
        <v>0</v>
      </c>
      <c r="G19" s="13">
        <v>58.05376614936709</v>
      </c>
      <c r="H19" s="13">
        <v>0</v>
      </c>
      <c r="I19" s="13">
        <v>38.82645816444588</v>
      </c>
      <c r="J19" s="13">
        <v>38.386838416858346</v>
      </c>
      <c r="K19" s="13">
        <v>7.9836154831186334</v>
      </c>
      <c r="L19" s="41">
        <v>39.85087349078653</v>
      </c>
    </row>
    <row r="20" spans="1:12" ht="12.75">
      <c r="A20" s="30"/>
      <c r="B20" s="1" t="s">
        <v>14</v>
      </c>
      <c r="E20" s="13">
        <v>0.04524737460582365</v>
      </c>
      <c r="F20" s="13">
        <v>0</v>
      </c>
      <c r="G20" s="13">
        <v>2.5655569487213237</v>
      </c>
      <c r="H20" s="13">
        <v>0</v>
      </c>
      <c r="I20" s="13">
        <v>0.909634149895538</v>
      </c>
      <c r="J20" s="13">
        <v>0.9620600448220015</v>
      </c>
      <c r="K20" s="13">
        <v>1.9801593293110413</v>
      </c>
      <c r="L20" s="41">
        <v>1.0025315742926832</v>
      </c>
    </row>
    <row r="21" spans="1:12" ht="12.75">
      <c r="A21" s="30"/>
      <c r="B21" s="1" t="s">
        <v>15</v>
      </c>
      <c r="E21" s="13">
        <v>6.770499918387718</v>
      </c>
      <c r="F21" s="13">
        <v>0</v>
      </c>
      <c r="G21" s="13">
        <v>7.469598721107611</v>
      </c>
      <c r="H21" s="13">
        <v>0</v>
      </c>
      <c r="I21" s="13">
        <v>3.829420319533124</v>
      </c>
      <c r="J21" s="13">
        <v>3.9527730759131927</v>
      </c>
      <c r="K21" s="13">
        <v>1.0695515149852495</v>
      </c>
      <c r="L21" s="41">
        <v>4.048726480663609</v>
      </c>
    </row>
    <row r="22" spans="1:12" ht="12.75">
      <c r="A22" s="30"/>
      <c r="B22" s="1" t="s">
        <v>16</v>
      </c>
      <c r="E22" s="13">
        <v>0</v>
      </c>
      <c r="F22" s="13">
        <v>0</v>
      </c>
      <c r="G22" s="13">
        <v>86.39924408130506</v>
      </c>
      <c r="H22" s="13">
        <v>0</v>
      </c>
      <c r="I22" s="13">
        <v>2.80662331251468</v>
      </c>
      <c r="J22" s="13">
        <v>5.5782750332489615</v>
      </c>
      <c r="K22" s="13">
        <v>2.021444538169369</v>
      </c>
      <c r="L22" s="41">
        <v>7.57517053052308</v>
      </c>
    </row>
    <row r="23" spans="1:12" ht="12.75">
      <c r="A23" s="30"/>
      <c r="B23" s="1" t="s">
        <v>17</v>
      </c>
      <c r="E23" s="13">
        <v>11.986614856037427</v>
      </c>
      <c r="F23" s="13">
        <v>0</v>
      </c>
      <c r="G23" s="13">
        <v>6.738068276716204</v>
      </c>
      <c r="H23" s="13">
        <v>0</v>
      </c>
      <c r="I23" s="13">
        <v>10.933962410292766</v>
      </c>
      <c r="J23" s="13">
        <v>13.319034415949263</v>
      </c>
      <c r="K23" s="13">
        <v>5.047036311764989</v>
      </c>
      <c r="L23" s="41">
        <v>11.915963747385915</v>
      </c>
    </row>
    <row r="24" spans="1:12" ht="12.75">
      <c r="A24" s="30"/>
      <c r="B24" s="1" t="s">
        <v>18</v>
      </c>
      <c r="E24" s="13">
        <v>0.3259079059186245</v>
      </c>
      <c r="F24" s="13">
        <v>0</v>
      </c>
      <c r="G24" s="13">
        <v>0</v>
      </c>
      <c r="H24" s="13">
        <v>0</v>
      </c>
      <c r="I24" s="13">
        <v>3.6928740212352906</v>
      </c>
      <c r="J24" s="13">
        <v>3.2014016468599182</v>
      </c>
      <c r="K24" s="13">
        <v>0.3309617206244459</v>
      </c>
      <c r="L24" s="41">
        <v>2.950466196173323</v>
      </c>
    </row>
    <row r="25" spans="1:12" ht="12.75">
      <c r="A25" s="30"/>
      <c r="B25" s="1" t="s">
        <v>19</v>
      </c>
      <c r="E25" s="13">
        <v>58.36800651754837</v>
      </c>
      <c r="F25" s="13">
        <v>0</v>
      </c>
      <c r="G25" s="13">
        <v>64.65663878547076</v>
      </c>
      <c r="H25" s="13">
        <v>0</v>
      </c>
      <c r="I25" s="13">
        <v>52.605280823702266</v>
      </c>
      <c r="J25" s="13">
        <v>70.4211667854347</v>
      </c>
      <c r="K25" s="13">
        <v>40.44389033144047</v>
      </c>
      <c r="L25" s="41">
        <v>64.41285385377904</v>
      </c>
    </row>
    <row r="26" spans="1:12" ht="12.75">
      <c r="A26" s="30"/>
      <c r="E26" s="7"/>
      <c r="F26" s="7"/>
      <c r="G26" s="7"/>
      <c r="H26" s="7"/>
      <c r="I26" s="7"/>
      <c r="J26" s="7"/>
      <c r="K26" s="7"/>
      <c r="L26" s="42"/>
    </row>
    <row r="27" spans="1:12" ht="12.75">
      <c r="A27" s="31" t="s">
        <v>21</v>
      </c>
      <c r="B27" s="6"/>
      <c r="C27" s="6"/>
      <c r="D27" s="6"/>
      <c r="E27" s="16"/>
      <c r="F27" s="16"/>
      <c r="G27" s="16"/>
      <c r="H27" s="16"/>
      <c r="I27" s="16"/>
      <c r="J27" s="16"/>
      <c r="K27" s="16"/>
      <c r="L27" s="43"/>
    </row>
    <row r="28" spans="1:12" ht="12.75">
      <c r="A28" s="30"/>
      <c r="B28" s="1" t="s">
        <v>13</v>
      </c>
      <c r="E28" s="13">
        <v>32.831325936646806</v>
      </c>
      <c r="F28" s="13">
        <v>0</v>
      </c>
      <c r="G28" s="13">
        <v>64.64163939711366</v>
      </c>
      <c r="H28" s="13">
        <v>0</v>
      </c>
      <c r="I28" s="13">
        <v>37.67101125723437</v>
      </c>
      <c r="J28" s="13">
        <v>36.423905814583065</v>
      </c>
      <c r="K28" s="13">
        <v>8.375709868164249</v>
      </c>
      <c r="L28" s="41">
        <v>36.59698361965493</v>
      </c>
    </row>
    <row r="29" spans="1:12" ht="12.75">
      <c r="A29" s="30"/>
      <c r="B29" s="1" t="s">
        <v>14</v>
      </c>
      <c r="E29" s="13">
        <v>0</v>
      </c>
      <c r="F29" s="13">
        <v>0</v>
      </c>
      <c r="G29" s="13">
        <v>0.2000755688726574</v>
      </c>
      <c r="H29" s="13">
        <v>0</v>
      </c>
      <c r="I29" s="13">
        <v>0.23769377561009453</v>
      </c>
      <c r="J29" s="13">
        <v>0.9504186841426687</v>
      </c>
      <c r="K29" s="13">
        <v>0.2589317878634092</v>
      </c>
      <c r="L29" s="41">
        <v>0.7418813724518949</v>
      </c>
    </row>
    <row r="30" spans="1:12" ht="12.75">
      <c r="A30" s="30"/>
      <c r="B30" s="1" t="s">
        <v>15</v>
      </c>
      <c r="E30" s="13">
        <v>0.27723512131755185</v>
      </c>
      <c r="F30" s="13">
        <v>0</v>
      </c>
      <c r="G30" s="13">
        <v>4.156618616079819</v>
      </c>
      <c r="H30" s="13">
        <v>0</v>
      </c>
      <c r="I30" s="13">
        <v>3.0131849479584583</v>
      </c>
      <c r="J30" s="13">
        <v>4.511042298629221</v>
      </c>
      <c r="K30" s="13">
        <v>0.9471405075872987</v>
      </c>
      <c r="L30" s="41">
        <v>3.804261421596817</v>
      </c>
    </row>
    <row r="31" spans="1:12" ht="12.75">
      <c r="A31" s="30"/>
      <c r="B31" s="1" t="s">
        <v>16</v>
      </c>
      <c r="E31" s="13">
        <v>2.357387847864879</v>
      </c>
      <c r="F31" s="13">
        <v>0</v>
      </c>
      <c r="G31" s="13">
        <v>0.051996073480168416</v>
      </c>
      <c r="H31" s="13">
        <v>0</v>
      </c>
      <c r="I31" s="13">
        <v>7.130061782280237</v>
      </c>
      <c r="J31" s="13">
        <v>3.7804132521282336</v>
      </c>
      <c r="K31" s="13">
        <v>0.18918602346648586</v>
      </c>
      <c r="L31" s="41">
        <v>4.214573789274311</v>
      </c>
    </row>
    <row r="32" spans="1:12" ht="12.75">
      <c r="A32" s="30"/>
      <c r="B32" s="1" t="s">
        <v>17</v>
      </c>
      <c r="E32" s="13">
        <v>4.005056989358805</v>
      </c>
      <c r="F32" s="13">
        <v>0</v>
      </c>
      <c r="G32" s="13">
        <v>0</v>
      </c>
      <c r="H32" s="13">
        <v>0</v>
      </c>
      <c r="I32" s="13">
        <v>12.540908788490178</v>
      </c>
      <c r="J32" s="13">
        <v>8.06238086653818</v>
      </c>
      <c r="K32" s="13">
        <v>5.818440232970314</v>
      </c>
      <c r="L32" s="41">
        <v>8.594599094542128</v>
      </c>
    </row>
    <row r="33" spans="1:12" ht="12.75">
      <c r="A33" s="30"/>
      <c r="B33" s="1" t="s">
        <v>18</v>
      </c>
      <c r="E33" s="13">
        <v>1.7473336878980337</v>
      </c>
      <c r="F33" s="13">
        <v>0</v>
      </c>
      <c r="G33" s="13">
        <v>0.01932378424099208</v>
      </c>
      <c r="H33" s="13">
        <v>0</v>
      </c>
      <c r="I33" s="13">
        <v>3.0241938452386803</v>
      </c>
      <c r="J33" s="13">
        <v>1.4606260278859542</v>
      </c>
      <c r="K33" s="13">
        <v>0.45928281331134096</v>
      </c>
      <c r="L33" s="41">
        <v>1.8197397160070037</v>
      </c>
    </row>
    <row r="34" spans="1:12" ht="12.75">
      <c r="A34" s="30"/>
      <c r="B34" s="5" t="s">
        <v>19</v>
      </c>
      <c r="C34" s="6"/>
      <c r="D34" s="6"/>
      <c r="E34" s="17">
        <v>93.70477120897624</v>
      </c>
      <c r="F34" s="17">
        <v>0</v>
      </c>
      <c r="G34" s="17">
        <v>39.89131694410396</v>
      </c>
      <c r="H34" s="17">
        <v>0</v>
      </c>
      <c r="I34" s="17">
        <v>43.56308072460233</v>
      </c>
      <c r="J34" s="17">
        <v>63.4828991139227</v>
      </c>
      <c r="K34" s="17">
        <v>29.043890980221367</v>
      </c>
      <c r="L34" s="44">
        <v>56.89375867574837</v>
      </c>
    </row>
    <row r="37" spans="1:12" ht="12.75">
      <c r="A37">
        <v>1</v>
      </c>
      <c r="B37" t="s">
        <v>29</v>
      </c>
      <c r="E37" s="9"/>
      <c r="F37" s="9"/>
      <c r="G37" s="9"/>
      <c r="H37" s="9"/>
      <c r="I37" s="9"/>
      <c r="J37" s="9"/>
      <c r="K37" s="9"/>
      <c r="L37" s="9"/>
    </row>
    <row r="38" spans="1:12" ht="12.75">
      <c r="A38">
        <v>2</v>
      </c>
      <c r="B38" t="s">
        <v>30</v>
      </c>
      <c r="E38" s="9"/>
      <c r="F38" s="9"/>
      <c r="G38" s="9"/>
      <c r="H38" s="9"/>
      <c r="I38" s="9"/>
      <c r="J38" s="9"/>
      <c r="K38" s="9"/>
      <c r="L38" s="9"/>
    </row>
    <row r="39" spans="1:12" ht="12.75">
      <c r="A39">
        <v>3</v>
      </c>
      <c r="B39" t="s">
        <v>28</v>
      </c>
      <c r="E39" s="9"/>
      <c r="F39" s="9"/>
      <c r="G39" s="9"/>
      <c r="H39" s="9"/>
      <c r="I39" s="9"/>
      <c r="J39" s="9"/>
      <c r="K39" s="9"/>
      <c r="L39" s="9"/>
    </row>
  </sheetData>
  <mergeCells count="4">
    <mergeCell ref="A1:L1"/>
    <mergeCell ref="A2:L2"/>
    <mergeCell ref="A3:L3"/>
    <mergeCell ref="E6:L6"/>
  </mergeCells>
  <printOptions horizontalCentered="1"/>
  <pageMargins left="0.75" right="0.75" top="1" bottom="1" header="0.5" footer="0.5"/>
  <pageSetup horizontalDpi="600" verticalDpi="600" orientation="landscape" scale="72" r:id="rId3"/>
  <headerFooter alignWithMargins="0">
    <oddHeader xml:space="preserve">&amp;LSection M - Reinsurance Payments </oddHeader>
    <oddFooter>&amp;L&amp;Z&amp;F &amp;A&amp;R&amp;P of&amp;N</oddFooter>
  </headerFooter>
  <legacyDrawing r:id="rId2"/>
</worksheet>
</file>

<file path=xl/worksheets/sheet3.xml><?xml version="1.0" encoding="utf-8"?>
<worksheet xmlns="http://schemas.openxmlformats.org/spreadsheetml/2006/main" xmlns:r="http://schemas.openxmlformats.org/officeDocument/2006/relationships">
  <dimension ref="A1:L39"/>
  <sheetViews>
    <sheetView zoomScale="75" zoomScaleNormal="75" workbookViewId="0" topLeftCell="F1">
      <selection activeCell="L10" sqref="L10:L34"/>
    </sheetView>
  </sheetViews>
  <sheetFormatPr defaultColWidth="9.140625" defaultRowHeight="12.75"/>
  <cols>
    <col min="1" max="1" width="2.8515625" style="0" customWidth="1"/>
    <col min="4" max="4" width="13.421875" style="0" customWidth="1"/>
    <col min="5" max="12" width="17.140625" style="0" customWidth="1"/>
    <col min="13" max="13" width="18.140625" style="0" customWidth="1"/>
    <col min="14" max="14" width="15.140625" style="0" bestFit="1" customWidth="1"/>
    <col min="15" max="15" width="15.57421875" style="1" customWidth="1"/>
    <col min="16" max="16" width="15.28125" style="1" customWidth="1"/>
    <col min="17" max="17" width="11.7109375" style="1" customWidth="1"/>
    <col min="18" max="18" width="10.421875" style="0" customWidth="1"/>
    <col min="20" max="20" width="12.00390625" style="0" customWidth="1"/>
  </cols>
  <sheetData>
    <row r="1" spans="1:12" ht="15.75">
      <c r="A1" s="45" t="s">
        <v>0</v>
      </c>
      <c r="B1" s="46"/>
      <c r="C1" s="46"/>
      <c r="D1" s="46"/>
      <c r="E1" s="46"/>
      <c r="F1" s="46"/>
      <c r="G1" s="46"/>
      <c r="H1" s="46"/>
      <c r="I1" s="46"/>
      <c r="J1" s="46"/>
      <c r="K1" s="46"/>
      <c r="L1" s="47"/>
    </row>
    <row r="2" spans="1:12" ht="15.75">
      <c r="A2" s="48" t="s">
        <v>1</v>
      </c>
      <c r="B2" s="49"/>
      <c r="C2" s="49"/>
      <c r="D2" s="49"/>
      <c r="E2" s="49"/>
      <c r="F2" s="49"/>
      <c r="G2" s="49"/>
      <c r="H2" s="49"/>
      <c r="I2" s="49"/>
      <c r="J2" s="49"/>
      <c r="K2" s="49"/>
      <c r="L2" s="50"/>
    </row>
    <row r="3" spans="1:12" ht="15.75">
      <c r="A3" s="51" t="s">
        <v>2</v>
      </c>
      <c r="B3" s="52"/>
      <c r="C3" s="52"/>
      <c r="D3" s="52"/>
      <c r="E3" s="52"/>
      <c r="F3" s="52"/>
      <c r="G3" s="52"/>
      <c r="H3" s="52"/>
      <c r="I3" s="52"/>
      <c r="J3" s="52"/>
      <c r="K3" s="52"/>
      <c r="L3" s="53"/>
    </row>
    <row r="4" ht="15.75">
      <c r="L4" s="2"/>
    </row>
    <row r="5" ht="15.75">
      <c r="L5" s="2"/>
    </row>
    <row r="6" spans="5:12" ht="15.75" customHeight="1">
      <c r="E6" s="54" t="s">
        <v>23</v>
      </c>
      <c r="F6" s="55"/>
      <c r="G6" s="55"/>
      <c r="H6" s="55"/>
      <c r="I6" s="55"/>
      <c r="J6" s="55"/>
      <c r="K6" s="55"/>
      <c r="L6" s="56"/>
    </row>
    <row r="7" spans="5:12" ht="15.75" customHeight="1">
      <c r="E7" s="3" t="s">
        <v>4</v>
      </c>
      <c r="F7" s="3" t="s">
        <v>5</v>
      </c>
      <c r="G7" s="3" t="s">
        <v>6</v>
      </c>
      <c r="H7" s="3" t="s">
        <v>7</v>
      </c>
      <c r="I7" s="3" t="s">
        <v>8</v>
      </c>
      <c r="J7" s="3" t="s">
        <v>9</v>
      </c>
      <c r="K7" s="3" t="s">
        <v>10</v>
      </c>
      <c r="L7" s="3" t="s">
        <v>11</v>
      </c>
    </row>
    <row r="8" spans="6:8" ht="12.75">
      <c r="F8" s="4"/>
      <c r="G8" s="4"/>
      <c r="H8" s="4"/>
    </row>
    <row r="9" spans="1:12" ht="12.75">
      <c r="A9" s="5" t="s">
        <v>12</v>
      </c>
      <c r="B9" s="6"/>
      <c r="C9" s="6"/>
      <c r="D9" s="6"/>
      <c r="E9" s="6"/>
      <c r="F9" s="6"/>
      <c r="G9" s="6"/>
      <c r="H9" s="6"/>
      <c r="I9" s="6"/>
      <c r="J9" s="6"/>
      <c r="K9" s="6"/>
      <c r="L9" s="6"/>
    </row>
    <row r="10" spans="1:12" ht="12.75">
      <c r="A10" s="29"/>
      <c r="B10" s="1" t="s">
        <v>13</v>
      </c>
      <c r="E10" s="13">
        <v>0</v>
      </c>
      <c r="F10" s="13">
        <v>18.24189612702496</v>
      </c>
      <c r="G10" s="13">
        <v>0</v>
      </c>
      <c r="H10" s="13">
        <v>48.68927380614581</v>
      </c>
      <c r="I10" s="13">
        <v>30.034378874234406</v>
      </c>
      <c r="J10" s="13">
        <v>38.23070652481993</v>
      </c>
      <c r="K10" s="13">
        <v>0</v>
      </c>
      <c r="L10" s="40">
        <v>34.85931596190965</v>
      </c>
    </row>
    <row r="11" spans="1:12" ht="12.75">
      <c r="A11" s="30"/>
      <c r="B11" s="1" t="s">
        <v>14</v>
      </c>
      <c r="E11" s="13">
        <v>0</v>
      </c>
      <c r="F11" s="13">
        <v>0</v>
      </c>
      <c r="G11" s="13">
        <v>0</v>
      </c>
      <c r="H11" s="13">
        <v>2.3616106099351986</v>
      </c>
      <c r="I11" s="13">
        <v>0.30209755633687796</v>
      </c>
      <c r="J11" s="13">
        <v>0.32043757308812126</v>
      </c>
      <c r="K11" s="13">
        <v>0</v>
      </c>
      <c r="L11" s="41">
        <v>0.5107419531248534</v>
      </c>
    </row>
    <row r="12" spans="1:12" ht="12.75">
      <c r="A12" s="30"/>
      <c r="B12" s="1" t="s">
        <v>15</v>
      </c>
      <c r="E12" s="13">
        <v>0</v>
      </c>
      <c r="F12" s="13">
        <v>3.6241645886084752</v>
      </c>
      <c r="G12" s="13">
        <v>0</v>
      </c>
      <c r="H12" s="13">
        <v>1.513114418919992</v>
      </c>
      <c r="I12" s="13">
        <v>1.1538881203384654</v>
      </c>
      <c r="J12" s="13">
        <v>5.161758417018814</v>
      </c>
      <c r="K12" s="13">
        <v>0</v>
      </c>
      <c r="L12" s="41">
        <v>3.298167431574274</v>
      </c>
    </row>
    <row r="13" spans="1:12" ht="12.75">
      <c r="A13" s="30"/>
      <c r="B13" s="1" t="s">
        <v>16</v>
      </c>
      <c r="E13" s="13">
        <v>0</v>
      </c>
      <c r="F13" s="13">
        <v>1.140653420249539</v>
      </c>
      <c r="G13" s="13">
        <v>0</v>
      </c>
      <c r="H13" s="13">
        <v>1.219101653861544</v>
      </c>
      <c r="I13" s="13">
        <v>0.22714231609236948</v>
      </c>
      <c r="J13" s="13">
        <v>1.0089445742287464</v>
      </c>
      <c r="K13" s="13">
        <v>0</v>
      </c>
      <c r="L13" s="41">
        <v>0.8669242620308044</v>
      </c>
    </row>
    <row r="14" spans="1:12" ht="12.75">
      <c r="A14" s="30"/>
      <c r="B14" s="1" t="s">
        <v>17</v>
      </c>
      <c r="E14" s="13">
        <v>0</v>
      </c>
      <c r="F14" s="13">
        <v>0</v>
      </c>
      <c r="G14" s="13">
        <v>0</v>
      </c>
      <c r="H14" s="13">
        <v>2.300904680165733</v>
      </c>
      <c r="I14" s="13">
        <v>8.827764137846021</v>
      </c>
      <c r="J14" s="13">
        <v>16.54909479882892</v>
      </c>
      <c r="K14" s="13">
        <v>0</v>
      </c>
      <c r="L14" s="41">
        <v>9.629929754739472</v>
      </c>
    </row>
    <row r="15" spans="1:12" ht="12.75">
      <c r="A15" s="30"/>
      <c r="B15" s="1" t="s">
        <v>18</v>
      </c>
      <c r="E15" s="13">
        <v>0</v>
      </c>
      <c r="F15" s="13">
        <v>0</v>
      </c>
      <c r="G15" s="13">
        <v>0</v>
      </c>
      <c r="H15" s="13">
        <v>0.019563499547379282</v>
      </c>
      <c r="I15" s="13">
        <v>0.29679272406957113</v>
      </c>
      <c r="J15" s="13">
        <v>1.2497835060720976</v>
      </c>
      <c r="K15" s="13">
        <v>0</v>
      </c>
      <c r="L15" s="41">
        <v>0.6561100862831203</v>
      </c>
    </row>
    <row r="16" spans="1:12" ht="12.75">
      <c r="A16" s="30"/>
      <c r="B16" s="1" t="s">
        <v>19</v>
      </c>
      <c r="E16" s="13">
        <v>0</v>
      </c>
      <c r="F16" s="13">
        <v>64.90083317836229</v>
      </c>
      <c r="G16" s="13">
        <v>0</v>
      </c>
      <c r="H16" s="13">
        <v>71.21357869643484</v>
      </c>
      <c r="I16" s="13">
        <v>26.54343252876514</v>
      </c>
      <c r="J16" s="13">
        <v>74.75490350784884</v>
      </c>
      <c r="K16" s="13">
        <v>0</v>
      </c>
      <c r="L16" s="41">
        <v>62.304258767511534</v>
      </c>
    </row>
    <row r="17" spans="1:12" ht="12.75">
      <c r="A17" s="30"/>
      <c r="E17" s="7"/>
      <c r="F17" s="7"/>
      <c r="G17" s="7"/>
      <c r="H17" s="7"/>
      <c r="I17" s="7"/>
      <c r="J17" s="7"/>
      <c r="K17" s="7"/>
      <c r="L17" s="42"/>
    </row>
    <row r="18" spans="1:12" ht="12.75">
      <c r="A18" s="31" t="s">
        <v>20</v>
      </c>
      <c r="B18" s="6"/>
      <c r="C18" s="6"/>
      <c r="D18" s="6"/>
      <c r="E18" s="16"/>
      <c r="F18" s="16"/>
      <c r="G18" s="16"/>
      <c r="H18" s="16"/>
      <c r="I18" s="16"/>
      <c r="J18" s="16"/>
      <c r="K18" s="16"/>
      <c r="L18" s="43"/>
    </row>
    <row r="19" spans="1:12" ht="12.75">
      <c r="A19" s="30"/>
      <c r="B19" s="1" t="s">
        <v>13</v>
      </c>
      <c r="E19" s="13">
        <v>0</v>
      </c>
      <c r="F19" s="13">
        <v>32.43262913092513</v>
      </c>
      <c r="G19" s="13">
        <v>0</v>
      </c>
      <c r="H19" s="13">
        <v>22.908408641342447</v>
      </c>
      <c r="I19" s="13">
        <v>32.769313472711055</v>
      </c>
      <c r="J19" s="13">
        <v>38.58118344773306</v>
      </c>
      <c r="K19" s="13">
        <v>0</v>
      </c>
      <c r="L19" s="41">
        <v>34.84233115631893</v>
      </c>
    </row>
    <row r="20" spans="1:12" ht="12.75">
      <c r="A20" s="30"/>
      <c r="B20" s="1" t="s">
        <v>14</v>
      </c>
      <c r="E20" s="13">
        <v>0</v>
      </c>
      <c r="F20" s="13">
        <v>0.06884222381426386</v>
      </c>
      <c r="G20" s="13">
        <v>0</v>
      </c>
      <c r="H20" s="13">
        <v>0.6711485867237168</v>
      </c>
      <c r="I20" s="13">
        <v>0</v>
      </c>
      <c r="J20" s="13">
        <v>0.5657854572677309</v>
      </c>
      <c r="K20" s="13">
        <v>0</v>
      </c>
      <c r="L20" s="41">
        <v>0.3897573220541874</v>
      </c>
    </row>
    <row r="21" spans="1:12" ht="12.75">
      <c r="A21" s="30"/>
      <c r="B21" s="1" t="s">
        <v>15</v>
      </c>
      <c r="E21" s="13">
        <v>0</v>
      </c>
      <c r="F21" s="13">
        <v>4.341453835617309</v>
      </c>
      <c r="G21" s="13">
        <v>0</v>
      </c>
      <c r="H21" s="13">
        <v>4.490357229331831</v>
      </c>
      <c r="I21" s="13">
        <v>1.2982972138971682</v>
      </c>
      <c r="J21" s="13">
        <v>3.6059471080481287</v>
      </c>
      <c r="K21" s="13">
        <v>0</v>
      </c>
      <c r="L21" s="41">
        <v>3.255606870423807</v>
      </c>
    </row>
    <row r="22" spans="1:12" ht="12.75">
      <c r="A22" s="30"/>
      <c r="B22" s="1" t="s">
        <v>16</v>
      </c>
      <c r="E22" s="13">
        <v>0</v>
      </c>
      <c r="F22" s="13">
        <v>3.637849132421409</v>
      </c>
      <c r="G22" s="13">
        <v>0</v>
      </c>
      <c r="H22" s="13">
        <v>6.333594702871096</v>
      </c>
      <c r="I22" s="13">
        <v>1.8943422415321274</v>
      </c>
      <c r="J22" s="13">
        <v>1.8828799891146044</v>
      </c>
      <c r="K22" s="13">
        <v>0</v>
      </c>
      <c r="L22" s="41">
        <v>2.863694252339761</v>
      </c>
    </row>
    <row r="23" spans="1:12" ht="12.75">
      <c r="A23" s="30"/>
      <c r="B23" s="1" t="s">
        <v>17</v>
      </c>
      <c r="E23" s="13">
        <v>0</v>
      </c>
      <c r="F23" s="13">
        <v>0.1854227030421452</v>
      </c>
      <c r="G23" s="13">
        <v>0</v>
      </c>
      <c r="H23" s="13">
        <v>15.700289627168768</v>
      </c>
      <c r="I23" s="13">
        <v>0</v>
      </c>
      <c r="J23" s="13">
        <v>12.129625308591557</v>
      </c>
      <c r="K23" s="13">
        <v>0</v>
      </c>
      <c r="L23" s="41">
        <v>8.40960320078261</v>
      </c>
    </row>
    <row r="24" spans="1:12" ht="12.75">
      <c r="A24" s="30"/>
      <c r="B24" s="1" t="s">
        <v>18</v>
      </c>
      <c r="E24" s="13">
        <v>0</v>
      </c>
      <c r="F24" s="13">
        <v>0.014943034814577203</v>
      </c>
      <c r="G24" s="13">
        <v>0</v>
      </c>
      <c r="H24" s="13">
        <v>0.04840028637640393</v>
      </c>
      <c r="I24" s="13">
        <v>0.4214812583109383</v>
      </c>
      <c r="J24" s="13">
        <v>1.75537885138661</v>
      </c>
      <c r="K24" s="13">
        <v>0</v>
      </c>
      <c r="L24" s="41">
        <v>0.9195320441802862</v>
      </c>
    </row>
    <row r="25" spans="1:12" ht="12.75">
      <c r="A25" s="30"/>
      <c r="B25" s="1" t="s">
        <v>19</v>
      </c>
      <c r="E25" s="13">
        <v>0</v>
      </c>
      <c r="F25" s="13">
        <v>40.07901283334628</v>
      </c>
      <c r="G25" s="13">
        <v>0</v>
      </c>
      <c r="H25" s="13">
        <v>67.09225541698949</v>
      </c>
      <c r="I25" s="13">
        <v>34.955439013009276</v>
      </c>
      <c r="J25" s="13">
        <v>54.68536698748725</v>
      </c>
      <c r="K25" s="13">
        <v>0</v>
      </c>
      <c r="L25" s="41">
        <v>50.3390653990419</v>
      </c>
    </row>
    <row r="26" spans="1:12" ht="12.75">
      <c r="A26" s="30"/>
      <c r="E26" s="7"/>
      <c r="F26" s="7"/>
      <c r="G26" s="7"/>
      <c r="H26" s="7"/>
      <c r="I26" s="7"/>
      <c r="J26" s="7"/>
      <c r="K26" s="7"/>
      <c r="L26" s="42"/>
    </row>
    <row r="27" spans="1:12" ht="12.75">
      <c r="A27" s="31" t="s">
        <v>21</v>
      </c>
      <c r="B27" s="6"/>
      <c r="C27" s="6"/>
      <c r="D27" s="6"/>
      <c r="E27" s="16"/>
      <c r="F27" s="16"/>
      <c r="G27" s="16"/>
      <c r="H27" s="16"/>
      <c r="I27" s="16"/>
      <c r="J27" s="16"/>
      <c r="K27" s="16"/>
      <c r="L27" s="43"/>
    </row>
    <row r="28" spans="1:12" ht="12.75">
      <c r="A28" s="30"/>
      <c r="B28" s="1" t="s">
        <v>13</v>
      </c>
      <c r="E28" s="13">
        <v>0</v>
      </c>
      <c r="F28" s="13">
        <v>21.95173314290408</v>
      </c>
      <c r="G28" s="13">
        <v>0</v>
      </c>
      <c r="H28" s="13">
        <v>20.97651657239466</v>
      </c>
      <c r="I28" s="13">
        <v>29.860035052579804</v>
      </c>
      <c r="J28" s="13">
        <v>28.988967776358507</v>
      </c>
      <c r="K28" s="13">
        <v>0</v>
      </c>
      <c r="L28" s="41">
        <v>27.850911342430035</v>
      </c>
    </row>
    <row r="29" spans="1:12" ht="12.75">
      <c r="A29" s="30"/>
      <c r="B29" s="1" t="s">
        <v>14</v>
      </c>
      <c r="E29" s="13">
        <v>0</v>
      </c>
      <c r="F29" s="13">
        <v>0.3725479242637766</v>
      </c>
      <c r="G29" s="13">
        <v>0</v>
      </c>
      <c r="H29" s="13">
        <v>0</v>
      </c>
      <c r="I29" s="13">
        <v>0.16061749781951543</v>
      </c>
      <c r="J29" s="13">
        <v>0.4312207435598818</v>
      </c>
      <c r="K29" s="13">
        <v>0</v>
      </c>
      <c r="L29" s="41">
        <v>0.3154795368103148</v>
      </c>
    </row>
    <row r="30" spans="1:12" ht="12.75">
      <c r="A30" s="30"/>
      <c r="B30" s="1" t="s">
        <v>15</v>
      </c>
      <c r="E30" s="13">
        <v>0</v>
      </c>
      <c r="F30" s="13">
        <v>2.8451359955492674</v>
      </c>
      <c r="G30" s="13">
        <v>0</v>
      </c>
      <c r="H30" s="13">
        <v>5.906431493988253</v>
      </c>
      <c r="I30" s="13">
        <v>0.933008942794565</v>
      </c>
      <c r="J30" s="13">
        <v>2.2532820806306013</v>
      </c>
      <c r="K30" s="13">
        <v>0</v>
      </c>
      <c r="L30" s="41">
        <v>2.4324604425912306</v>
      </c>
    </row>
    <row r="31" spans="1:12" ht="12.75">
      <c r="A31" s="30"/>
      <c r="B31" s="1" t="s">
        <v>16</v>
      </c>
      <c r="E31" s="13">
        <v>0</v>
      </c>
      <c r="F31" s="13">
        <v>1.2227214145160517</v>
      </c>
      <c r="G31" s="13">
        <v>0</v>
      </c>
      <c r="H31" s="13">
        <v>0.13942419917445956</v>
      </c>
      <c r="I31" s="13">
        <v>5.263529704612181</v>
      </c>
      <c r="J31" s="13">
        <v>4.922794974754412</v>
      </c>
      <c r="K31" s="13">
        <v>0</v>
      </c>
      <c r="L31" s="41">
        <v>3.7572153779756765</v>
      </c>
    </row>
    <row r="32" spans="1:12" ht="12.75">
      <c r="A32" s="30"/>
      <c r="B32" s="1" t="s">
        <v>17</v>
      </c>
      <c r="E32" s="13">
        <v>0</v>
      </c>
      <c r="F32" s="13">
        <v>12.483171337242</v>
      </c>
      <c r="G32" s="13">
        <v>0</v>
      </c>
      <c r="H32" s="13">
        <v>3.109275558591075</v>
      </c>
      <c r="I32" s="13">
        <v>15.579293510047522</v>
      </c>
      <c r="J32" s="13">
        <v>10.481142857605624</v>
      </c>
      <c r="K32" s="13">
        <v>0</v>
      </c>
      <c r="L32" s="41">
        <v>10.66939222385508</v>
      </c>
    </row>
    <row r="33" spans="1:12" ht="12.75">
      <c r="A33" s="30"/>
      <c r="B33" s="1" t="s">
        <v>18</v>
      </c>
      <c r="E33" s="13">
        <v>0</v>
      </c>
      <c r="F33" s="13">
        <v>0</v>
      </c>
      <c r="G33" s="13">
        <v>0</v>
      </c>
      <c r="H33" s="13">
        <v>0</v>
      </c>
      <c r="I33" s="13">
        <v>0</v>
      </c>
      <c r="J33" s="13">
        <v>3.295519217587638</v>
      </c>
      <c r="K33" s="13">
        <v>0</v>
      </c>
      <c r="L33" s="41">
        <v>1.6474565761132467</v>
      </c>
    </row>
    <row r="34" spans="1:12" ht="12.75">
      <c r="A34" s="30"/>
      <c r="B34" s="5" t="s">
        <v>19</v>
      </c>
      <c r="C34" s="6"/>
      <c r="D34" s="6"/>
      <c r="E34" s="17">
        <v>0</v>
      </c>
      <c r="F34" s="17">
        <v>30.692923189634364</v>
      </c>
      <c r="G34" s="17">
        <v>0</v>
      </c>
      <c r="H34" s="17">
        <v>101.25505046520847</v>
      </c>
      <c r="I34" s="17">
        <v>31.703216432592974</v>
      </c>
      <c r="J34" s="17">
        <v>47.729048449162995</v>
      </c>
      <c r="K34" s="17">
        <v>0</v>
      </c>
      <c r="L34" s="44">
        <v>48.430160810882214</v>
      </c>
    </row>
    <row r="37" spans="1:2" ht="12.75">
      <c r="A37">
        <f>+'RI Pmts $20K Deduct'!A37</f>
        <v>1</v>
      </c>
      <c r="B37" t="str">
        <f>+'RI Pmts $20K Deduct'!B37</f>
        <v>One plan was at the $35,000 deductible level for CYE 2004, 2005, and 2006.</v>
      </c>
    </row>
    <row r="38" spans="1:2" ht="12.75">
      <c r="A38">
        <f>+'RI Pmts $20K Deduct'!A38</f>
        <v>2</v>
      </c>
      <c r="B38" t="str">
        <f>+'RI Pmts $20K Deduct'!B38</f>
        <v>Two plans were at the $50,000 deductible level for CYE 2004, 2005, and 2006.</v>
      </c>
    </row>
    <row r="39" spans="1:2" ht="12.75">
      <c r="A39">
        <f>+'RI Pmts $20K Deduct'!A39</f>
        <v>3</v>
      </c>
      <c r="B39" t="str">
        <f>+'RI Pmts $20K Deduct'!B39</f>
        <v>All others were at the $20,000 deductible for CYE 2004, 2005, and 2006.</v>
      </c>
    </row>
  </sheetData>
  <mergeCells count="4">
    <mergeCell ref="A1:L1"/>
    <mergeCell ref="A2:L2"/>
    <mergeCell ref="A3:L3"/>
    <mergeCell ref="E6:L6"/>
  </mergeCells>
  <printOptions horizontalCentered="1"/>
  <pageMargins left="0.75" right="0.75" top="1" bottom="1" header="0.5" footer="0.5"/>
  <pageSetup horizontalDpi="600" verticalDpi="600" orientation="landscape" scale="72" r:id="rId3"/>
  <headerFooter alignWithMargins="0">
    <oddHeader xml:space="preserve">&amp;LSection M - Reinsurance Payments </oddHeader>
    <oddFooter>&amp;L&amp;Z&amp;F &amp;A&amp;R&amp;P of&amp;N</oddFooter>
  </headerFooter>
  <legacyDrawing r:id="rId2"/>
</worksheet>
</file>

<file path=xl/worksheets/sheet4.xml><?xml version="1.0" encoding="utf-8"?>
<worksheet xmlns="http://schemas.openxmlformats.org/spreadsheetml/2006/main" xmlns:r="http://schemas.openxmlformats.org/officeDocument/2006/relationships">
  <dimension ref="A1:L39"/>
  <sheetViews>
    <sheetView zoomScale="75" zoomScaleNormal="75" workbookViewId="0" topLeftCell="A1">
      <selection activeCell="A10" sqref="A10"/>
    </sheetView>
  </sheetViews>
  <sheetFormatPr defaultColWidth="9.140625" defaultRowHeight="12.75"/>
  <cols>
    <col min="1" max="1" width="2.8515625" style="0" customWidth="1"/>
    <col min="4" max="4" width="13.421875" style="0" customWidth="1"/>
    <col min="5" max="12" width="17.140625" style="0" customWidth="1"/>
    <col min="13" max="13" width="18.140625" style="0" customWidth="1"/>
    <col min="14" max="14" width="15.140625" style="0" bestFit="1" customWidth="1"/>
    <col min="15" max="15" width="15.57421875" style="1" customWidth="1"/>
    <col min="16" max="16" width="15.28125" style="1" customWidth="1"/>
    <col min="17" max="17" width="11.7109375" style="1" customWidth="1"/>
    <col min="18" max="18" width="10.421875" style="0" customWidth="1"/>
    <col min="20" max="20" width="12.00390625" style="0" customWidth="1"/>
  </cols>
  <sheetData>
    <row r="1" spans="1:12" ht="15.75">
      <c r="A1" s="45" t="s">
        <v>0</v>
      </c>
      <c r="B1" s="46"/>
      <c r="C1" s="46"/>
      <c r="D1" s="46"/>
      <c r="E1" s="46"/>
      <c r="F1" s="46"/>
      <c r="G1" s="46"/>
      <c r="H1" s="46"/>
      <c r="I1" s="46"/>
      <c r="J1" s="46"/>
      <c r="K1" s="46"/>
      <c r="L1" s="47"/>
    </row>
    <row r="2" spans="1:12" ht="15.75">
      <c r="A2" s="48" t="s">
        <v>1</v>
      </c>
      <c r="B2" s="49"/>
      <c r="C2" s="49"/>
      <c r="D2" s="49"/>
      <c r="E2" s="49"/>
      <c r="F2" s="49"/>
      <c r="G2" s="49"/>
      <c r="H2" s="49"/>
      <c r="I2" s="49"/>
      <c r="J2" s="49"/>
      <c r="K2" s="49"/>
      <c r="L2" s="50"/>
    </row>
    <row r="3" spans="1:12" ht="15.75">
      <c r="A3" s="51" t="s">
        <v>2</v>
      </c>
      <c r="B3" s="52"/>
      <c r="C3" s="52"/>
      <c r="D3" s="52"/>
      <c r="E3" s="52"/>
      <c r="F3" s="52"/>
      <c r="G3" s="52"/>
      <c r="H3" s="52"/>
      <c r="I3" s="52"/>
      <c r="J3" s="52"/>
      <c r="K3" s="52"/>
      <c r="L3" s="53"/>
    </row>
    <row r="4" spans="1:12" ht="15.75">
      <c r="A4" s="2"/>
      <c r="B4" s="2"/>
      <c r="C4" s="2"/>
      <c r="D4" s="2"/>
      <c r="E4" s="2"/>
      <c r="F4" s="2"/>
      <c r="G4" s="2"/>
      <c r="H4" s="2"/>
      <c r="I4" s="2"/>
      <c r="J4" s="2"/>
      <c r="K4" s="2"/>
      <c r="L4" s="2"/>
    </row>
    <row r="5" spans="1:12" ht="15.75">
      <c r="A5" s="2"/>
      <c r="B5" s="2"/>
      <c r="C5" s="2"/>
      <c r="D5" s="2"/>
      <c r="E5" s="2"/>
      <c r="F5" s="2"/>
      <c r="G5" s="2"/>
      <c r="H5" s="2"/>
      <c r="I5" s="2"/>
      <c r="J5" s="2"/>
      <c r="K5" s="2"/>
      <c r="L5" s="2"/>
    </row>
    <row r="6" spans="1:12" ht="15.75" customHeight="1">
      <c r="A6" s="2"/>
      <c r="B6" s="2"/>
      <c r="C6" s="2"/>
      <c r="D6" s="2"/>
      <c r="E6" s="54" t="s">
        <v>22</v>
      </c>
      <c r="F6" s="55"/>
      <c r="G6" s="55"/>
      <c r="H6" s="55"/>
      <c r="I6" s="55"/>
      <c r="J6" s="55"/>
      <c r="K6" s="55"/>
      <c r="L6" s="56"/>
    </row>
    <row r="7" spans="5:12" ht="15.75" customHeight="1">
      <c r="E7" s="3" t="s">
        <v>4</v>
      </c>
      <c r="F7" s="3" t="s">
        <v>5</v>
      </c>
      <c r="G7" s="3" t="s">
        <v>6</v>
      </c>
      <c r="H7" s="3" t="s">
        <v>7</v>
      </c>
      <c r="I7" s="3" t="s">
        <v>8</v>
      </c>
      <c r="J7" s="3" t="s">
        <v>9</v>
      </c>
      <c r="K7" s="3" t="s">
        <v>10</v>
      </c>
      <c r="L7" s="33" t="s">
        <v>11</v>
      </c>
    </row>
    <row r="8" spans="6:12" ht="12.75">
      <c r="F8" s="4"/>
      <c r="G8" s="4"/>
      <c r="H8" s="4"/>
      <c r="L8" s="34"/>
    </row>
    <row r="9" spans="1:12" ht="12.75">
      <c r="A9" s="5" t="s">
        <v>12</v>
      </c>
      <c r="B9" s="6"/>
      <c r="C9" s="6"/>
      <c r="D9" s="6"/>
      <c r="E9" s="6"/>
      <c r="F9" s="6"/>
      <c r="G9" s="6"/>
      <c r="H9" s="6"/>
      <c r="I9" s="6"/>
      <c r="J9" s="6"/>
      <c r="K9" s="6"/>
      <c r="L9" s="35"/>
    </row>
    <row r="10" spans="1:12" ht="12.75">
      <c r="A10" s="29"/>
      <c r="B10" s="21" t="s">
        <v>13</v>
      </c>
      <c r="E10" s="14">
        <v>24.284770587393968</v>
      </c>
      <c r="F10" s="14">
        <v>20.44664483375456</v>
      </c>
      <c r="G10" s="14">
        <v>16.650749866496707</v>
      </c>
      <c r="H10" s="14">
        <v>41.213245676253315</v>
      </c>
      <c r="I10" s="14">
        <v>15.639001926018</v>
      </c>
      <c r="J10" s="14">
        <v>24.42660328803689</v>
      </c>
      <c r="K10" s="14">
        <v>11.249693553676822</v>
      </c>
      <c r="L10" s="36">
        <v>23.152274139403794</v>
      </c>
    </row>
    <row r="11" spans="1:12" ht="12.75">
      <c r="A11" s="30"/>
      <c r="B11" s="25" t="s">
        <v>14</v>
      </c>
      <c r="E11" s="14">
        <v>0</v>
      </c>
      <c r="F11" s="14">
        <v>0.4071357498576582</v>
      </c>
      <c r="G11" s="14">
        <v>0</v>
      </c>
      <c r="H11" s="14">
        <v>1.0131308026894033</v>
      </c>
      <c r="I11" s="14">
        <v>0.2191947887237577</v>
      </c>
      <c r="J11" s="14">
        <v>0.4473198683275063</v>
      </c>
      <c r="K11" s="14">
        <v>0</v>
      </c>
      <c r="L11" s="36">
        <v>0.3767678189949563</v>
      </c>
    </row>
    <row r="12" spans="1:12" ht="12.75">
      <c r="A12" s="30"/>
      <c r="B12" s="25" t="s">
        <v>15</v>
      </c>
      <c r="E12" s="14">
        <v>0.08823458548899804</v>
      </c>
      <c r="F12" s="14">
        <v>2.9852697205599505</v>
      </c>
      <c r="G12" s="14">
        <v>1.1373754615161829</v>
      </c>
      <c r="H12" s="14">
        <v>1.0588495153285509</v>
      </c>
      <c r="I12" s="14">
        <v>1.387796254127549</v>
      </c>
      <c r="J12" s="14">
        <v>2.3679610254346306</v>
      </c>
      <c r="K12" s="14">
        <v>2.288433581921362</v>
      </c>
      <c r="L12" s="36">
        <v>1.9678530953373423</v>
      </c>
    </row>
    <row r="13" spans="1:12" ht="12.75">
      <c r="A13" s="30"/>
      <c r="B13" s="25" t="s">
        <v>16</v>
      </c>
      <c r="E13" s="14">
        <v>2.6985589747318572</v>
      </c>
      <c r="F13" s="14">
        <v>1.0813895373547127</v>
      </c>
      <c r="G13" s="14">
        <v>26.556727313857408</v>
      </c>
      <c r="H13" s="14">
        <v>11.99640619588503</v>
      </c>
      <c r="I13" s="14">
        <v>1.3880672436756538</v>
      </c>
      <c r="J13" s="14">
        <v>3.0950675648876516</v>
      </c>
      <c r="K13" s="14">
        <v>4.917563194716451</v>
      </c>
      <c r="L13" s="36">
        <v>4.021774799477833</v>
      </c>
    </row>
    <row r="14" spans="1:12" ht="12.75">
      <c r="A14" s="30"/>
      <c r="B14" s="25" t="s">
        <v>17</v>
      </c>
      <c r="E14" s="14">
        <v>1.5483667623942385</v>
      </c>
      <c r="F14" s="14">
        <v>1.6316749253201408</v>
      </c>
      <c r="G14" s="14">
        <v>0.5008596018465538</v>
      </c>
      <c r="H14" s="14">
        <v>2.5404458798680776</v>
      </c>
      <c r="I14" s="14">
        <v>3.914055341023894</v>
      </c>
      <c r="J14" s="14">
        <v>2.600423192866441</v>
      </c>
      <c r="K14" s="14">
        <v>17.437481425227105</v>
      </c>
      <c r="L14" s="36">
        <v>3.3986931875242137</v>
      </c>
    </row>
    <row r="15" spans="1:12" ht="12.75">
      <c r="A15" s="30"/>
      <c r="B15" s="25" t="s">
        <v>18</v>
      </c>
      <c r="E15" s="14">
        <v>0.005649832818146908</v>
      </c>
      <c r="F15" s="14">
        <v>1.5266707979531242</v>
      </c>
      <c r="G15" s="14">
        <v>0.07332955175802026</v>
      </c>
      <c r="H15" s="14">
        <v>0.009820639525857149</v>
      </c>
      <c r="I15" s="14">
        <v>0.04538215466346001</v>
      </c>
      <c r="J15" s="14">
        <v>0.6308985559933994</v>
      </c>
      <c r="K15" s="14">
        <v>0</v>
      </c>
      <c r="L15" s="36">
        <v>0.49460082402110866</v>
      </c>
    </row>
    <row r="16" spans="1:12" ht="12.75">
      <c r="A16" s="30"/>
      <c r="B16" s="25" t="s">
        <v>19</v>
      </c>
      <c r="E16" s="14">
        <v>25.6928615571823</v>
      </c>
      <c r="F16" s="14">
        <v>29.505697153431736</v>
      </c>
      <c r="G16" s="14">
        <v>25.08513489372033</v>
      </c>
      <c r="H16" s="14">
        <v>23.444891230059685</v>
      </c>
      <c r="I16" s="14">
        <v>35.78901609761289</v>
      </c>
      <c r="J16" s="14">
        <v>59.646883636585365</v>
      </c>
      <c r="K16" s="14">
        <v>25.41467286371609</v>
      </c>
      <c r="L16" s="36">
        <v>44.31365595720241</v>
      </c>
    </row>
    <row r="17" spans="1:12" ht="12.75">
      <c r="A17" s="30"/>
      <c r="B17" s="4"/>
      <c r="E17" s="10"/>
      <c r="F17" s="10"/>
      <c r="G17" s="10"/>
      <c r="H17" s="10"/>
      <c r="I17" s="10"/>
      <c r="J17" s="10"/>
      <c r="K17" s="10"/>
      <c r="L17" s="37"/>
    </row>
    <row r="18" spans="1:12" ht="12.75">
      <c r="A18" s="31" t="s">
        <v>20</v>
      </c>
      <c r="B18" s="6"/>
      <c r="C18" s="6"/>
      <c r="D18" s="6"/>
      <c r="E18" s="18"/>
      <c r="F18" s="18"/>
      <c r="G18" s="18"/>
      <c r="H18" s="18"/>
      <c r="I18" s="18"/>
      <c r="J18" s="18"/>
      <c r="K18" s="18"/>
      <c r="L18" s="38"/>
    </row>
    <row r="19" spans="1:12" ht="12.75">
      <c r="A19" s="30"/>
      <c r="B19" s="25" t="s">
        <v>13</v>
      </c>
      <c r="E19" s="14">
        <v>18.278702425232495</v>
      </c>
      <c r="F19" s="14">
        <v>13.49321581590575</v>
      </c>
      <c r="G19" s="14">
        <v>61.292229024116565</v>
      </c>
      <c r="H19" s="14">
        <v>17.0409265872915</v>
      </c>
      <c r="I19" s="14">
        <v>15.204581644430883</v>
      </c>
      <c r="J19" s="14">
        <v>18.510076314837764</v>
      </c>
      <c r="K19" s="14">
        <v>9.725430515941191</v>
      </c>
      <c r="L19" s="36">
        <v>18.553308203963883</v>
      </c>
    </row>
    <row r="20" spans="1:12" ht="12.75">
      <c r="A20" s="30"/>
      <c r="B20" s="25" t="s">
        <v>14</v>
      </c>
      <c r="E20" s="14">
        <v>0.09633929745209865</v>
      </c>
      <c r="F20" s="14">
        <v>0.1140366895867296</v>
      </c>
      <c r="G20" s="14">
        <v>0</v>
      </c>
      <c r="H20" s="14">
        <v>0.1394412185684722</v>
      </c>
      <c r="I20" s="14">
        <v>0.21538610736179103</v>
      </c>
      <c r="J20" s="14">
        <v>0.4520588759809423</v>
      </c>
      <c r="K20" s="14">
        <v>0.33891877632357625</v>
      </c>
      <c r="L20" s="36">
        <v>0.3154714137193036</v>
      </c>
    </row>
    <row r="21" spans="1:12" ht="12.75">
      <c r="A21" s="30"/>
      <c r="B21" s="25" t="s">
        <v>15</v>
      </c>
      <c r="E21" s="14">
        <v>0.1666954113681858</v>
      </c>
      <c r="F21" s="14">
        <v>1.542154332073841</v>
      </c>
      <c r="G21" s="14">
        <v>1.4648849461742395</v>
      </c>
      <c r="H21" s="14">
        <v>0.098649118644155</v>
      </c>
      <c r="I21" s="14">
        <v>1.0798197017642683</v>
      </c>
      <c r="J21" s="14">
        <v>2.210794571601694</v>
      </c>
      <c r="K21" s="14">
        <v>0.057490851585393896</v>
      </c>
      <c r="L21" s="36">
        <v>1.5086623218665407</v>
      </c>
    </row>
    <row r="22" spans="1:12" ht="12.75">
      <c r="A22" s="30"/>
      <c r="B22" s="25" t="s">
        <v>16</v>
      </c>
      <c r="E22" s="14">
        <v>1.0777283899444037</v>
      </c>
      <c r="F22" s="14">
        <v>0.35718888140643335</v>
      </c>
      <c r="G22" s="14">
        <v>2.5751465403166036</v>
      </c>
      <c r="H22" s="14">
        <v>0.08366767870914339</v>
      </c>
      <c r="I22" s="14">
        <v>1.5928973052834101</v>
      </c>
      <c r="J22" s="14">
        <v>1.1502711843930078</v>
      </c>
      <c r="K22" s="14">
        <v>0.15100334791995948</v>
      </c>
      <c r="L22" s="36">
        <v>1.0127655280532553</v>
      </c>
    </row>
    <row r="23" spans="1:12" ht="12.75">
      <c r="A23" s="30"/>
      <c r="B23" s="25" t="s">
        <v>17</v>
      </c>
      <c r="E23" s="14">
        <v>1.379933549403266</v>
      </c>
      <c r="F23" s="14">
        <v>9.22060409271783</v>
      </c>
      <c r="G23" s="14">
        <v>0</v>
      </c>
      <c r="H23" s="14">
        <v>0</v>
      </c>
      <c r="I23" s="14">
        <v>3.0749389410140444</v>
      </c>
      <c r="J23" s="14">
        <v>3.2619659434978145</v>
      </c>
      <c r="K23" s="14">
        <v>0</v>
      </c>
      <c r="L23" s="36">
        <v>3.4112843259231043</v>
      </c>
    </row>
    <row r="24" spans="1:12" ht="12.75">
      <c r="A24" s="30"/>
      <c r="B24" s="25" t="s">
        <v>18</v>
      </c>
      <c r="E24" s="14">
        <v>0.40604659040363117</v>
      </c>
      <c r="F24" s="14">
        <v>0.11421820091766668</v>
      </c>
      <c r="G24" s="14">
        <v>0.01896993175737045</v>
      </c>
      <c r="H24" s="14">
        <v>0.9728763641649674</v>
      </c>
      <c r="I24" s="14">
        <v>0.6460285117681899</v>
      </c>
      <c r="J24" s="14">
        <v>0.9017688082142955</v>
      </c>
      <c r="K24" s="14">
        <v>0.0219127522412586</v>
      </c>
      <c r="L24" s="36">
        <v>0.5898694592747818</v>
      </c>
    </row>
    <row r="25" spans="1:12" ht="12.75">
      <c r="A25" s="30"/>
      <c r="B25" s="25" t="s">
        <v>19</v>
      </c>
      <c r="E25" s="14">
        <v>30.52372173363879</v>
      </c>
      <c r="F25" s="14">
        <v>47.25137031886629</v>
      </c>
      <c r="G25" s="14">
        <v>28.03240923662687</v>
      </c>
      <c r="H25" s="14">
        <v>23.222423087043126</v>
      </c>
      <c r="I25" s="14">
        <v>49.91746796915705</v>
      </c>
      <c r="J25" s="14">
        <v>47.79675239667165</v>
      </c>
      <c r="K25" s="14">
        <v>18.127634599083876</v>
      </c>
      <c r="L25" s="36">
        <v>43.00806894836624</v>
      </c>
    </row>
    <row r="26" spans="1:12" ht="12.75">
      <c r="A26" s="30"/>
      <c r="B26" s="4"/>
      <c r="E26" s="10"/>
      <c r="F26" s="10"/>
      <c r="G26" s="10"/>
      <c r="H26" s="10"/>
      <c r="I26" s="10"/>
      <c r="J26" s="10"/>
      <c r="K26" s="10"/>
      <c r="L26" s="37"/>
    </row>
    <row r="27" spans="1:12" ht="12.75">
      <c r="A27" s="31" t="s">
        <v>21</v>
      </c>
      <c r="B27" s="6"/>
      <c r="C27" s="6"/>
      <c r="D27" s="6"/>
      <c r="E27" s="18"/>
      <c r="F27" s="18"/>
      <c r="G27" s="18"/>
      <c r="H27" s="18"/>
      <c r="I27" s="18"/>
      <c r="J27" s="18"/>
      <c r="K27" s="18"/>
      <c r="L27" s="38"/>
    </row>
    <row r="28" spans="1:12" ht="12.75">
      <c r="A28" s="30"/>
      <c r="B28" s="25" t="s">
        <v>13</v>
      </c>
      <c r="E28" s="14">
        <v>9.32857212847244</v>
      </c>
      <c r="F28" s="14">
        <v>11.696829250741876</v>
      </c>
      <c r="G28" s="14">
        <v>2.119233369029604</v>
      </c>
      <c r="H28" s="14">
        <v>6.630629357660989</v>
      </c>
      <c r="I28" s="14">
        <v>13.37588394010915</v>
      </c>
      <c r="J28" s="14">
        <v>11.110861100382332</v>
      </c>
      <c r="K28" s="14">
        <v>19.606969057603482</v>
      </c>
      <c r="L28" s="36">
        <v>11.07943528811735</v>
      </c>
    </row>
    <row r="29" spans="1:12" ht="12.75">
      <c r="A29" s="30"/>
      <c r="B29" s="25" t="s">
        <v>14</v>
      </c>
      <c r="E29" s="14">
        <v>0.08268343025513696</v>
      </c>
      <c r="F29" s="14">
        <v>0.19984456252504373</v>
      </c>
      <c r="G29" s="14">
        <v>0</v>
      </c>
      <c r="H29" s="14">
        <v>0</v>
      </c>
      <c r="I29" s="14">
        <v>0.15900444835041688</v>
      </c>
      <c r="J29" s="14">
        <v>0.10735279401254011</v>
      </c>
      <c r="K29" s="14">
        <v>0</v>
      </c>
      <c r="L29" s="36">
        <v>0.11101710628279261</v>
      </c>
    </row>
    <row r="30" spans="1:12" ht="12.75">
      <c r="A30" s="30"/>
      <c r="B30" s="25" t="s">
        <v>15</v>
      </c>
      <c r="E30" s="14">
        <v>0.061181295716839355</v>
      </c>
      <c r="F30" s="14">
        <v>0.6958915169103763</v>
      </c>
      <c r="G30" s="14">
        <v>1.1796487865958565</v>
      </c>
      <c r="H30" s="14">
        <v>2.1682448227826847</v>
      </c>
      <c r="I30" s="14">
        <v>0.8242002028217977</v>
      </c>
      <c r="J30" s="14">
        <v>1.4047718058881584</v>
      </c>
      <c r="K30" s="14">
        <v>0</v>
      </c>
      <c r="L30" s="36">
        <v>1.072636110133346</v>
      </c>
    </row>
    <row r="31" spans="1:12" ht="12.75">
      <c r="A31" s="30"/>
      <c r="B31" s="25" t="s">
        <v>16</v>
      </c>
      <c r="E31" s="14">
        <v>0.8158180920683454</v>
      </c>
      <c r="F31" s="14">
        <v>0.2480763510982043</v>
      </c>
      <c r="G31" s="14">
        <v>3.6926052418004205</v>
      </c>
      <c r="H31" s="14">
        <v>0.6151822334024964</v>
      </c>
      <c r="I31" s="14">
        <v>2.089324537239699</v>
      </c>
      <c r="J31" s="14">
        <v>0.7925623044176735</v>
      </c>
      <c r="K31" s="14">
        <v>0</v>
      </c>
      <c r="L31" s="36">
        <v>0.9262989089864995</v>
      </c>
    </row>
    <row r="32" spans="1:12" ht="12.75">
      <c r="A32" s="30"/>
      <c r="B32" s="25" t="s">
        <v>17</v>
      </c>
      <c r="E32" s="14">
        <v>2.100613825124617</v>
      </c>
      <c r="F32" s="14">
        <v>6.285909536615623</v>
      </c>
      <c r="G32" s="14">
        <v>4.669959318312448</v>
      </c>
      <c r="H32" s="14">
        <v>0</v>
      </c>
      <c r="I32" s="14">
        <v>0.1874502696503102</v>
      </c>
      <c r="J32" s="14">
        <v>6.779566830145265</v>
      </c>
      <c r="K32" s="14">
        <v>10.742774618130213</v>
      </c>
      <c r="L32" s="36">
        <v>4.811899004640041</v>
      </c>
    </row>
    <row r="33" spans="1:12" ht="12.75">
      <c r="A33" s="30"/>
      <c r="B33" s="25" t="s">
        <v>18</v>
      </c>
      <c r="E33" s="14">
        <v>0.13609150789282137</v>
      </c>
      <c r="F33" s="14">
        <v>0.9000941525883436</v>
      </c>
      <c r="G33" s="14">
        <v>0.004911009669062712</v>
      </c>
      <c r="H33" s="14">
        <v>0.9945998576457661</v>
      </c>
      <c r="I33" s="14">
        <v>1.0742949420131296</v>
      </c>
      <c r="J33" s="14">
        <v>0.36226682135908655</v>
      </c>
      <c r="K33" s="14">
        <v>0</v>
      </c>
      <c r="L33" s="36">
        <v>0.5232026874881613</v>
      </c>
    </row>
    <row r="34" spans="1:12" ht="12.75">
      <c r="A34" s="32"/>
      <c r="B34" s="5" t="s">
        <v>19</v>
      </c>
      <c r="C34" s="6"/>
      <c r="D34" s="6"/>
      <c r="E34" s="19">
        <v>37.4882703474671</v>
      </c>
      <c r="F34" s="19">
        <v>34.80753648271274</v>
      </c>
      <c r="G34" s="19">
        <v>23.699114612711774</v>
      </c>
      <c r="H34" s="19">
        <v>41.03177067475053</v>
      </c>
      <c r="I34" s="19">
        <v>49.661349845199865</v>
      </c>
      <c r="J34" s="19">
        <v>33.78281141113815</v>
      </c>
      <c r="K34" s="19">
        <v>22.19730212309432</v>
      </c>
      <c r="L34" s="39">
        <v>35.78904429838088</v>
      </c>
    </row>
    <row r="37" spans="1:2" ht="12.75">
      <c r="A37">
        <f>+'RI Pmts $20K Deduct'!A37</f>
        <v>1</v>
      </c>
      <c r="B37" t="str">
        <f>+'RI Pmts $20K Deduct'!B37</f>
        <v>One plan was at the $35,000 deductible level for CYE 2004, 2005, and 2006.</v>
      </c>
    </row>
    <row r="38" spans="1:2" ht="12.75">
      <c r="A38">
        <f>+'RI Pmts $20K Deduct'!A38</f>
        <v>2</v>
      </c>
      <c r="B38" t="str">
        <f>+'RI Pmts $20K Deduct'!B38</f>
        <v>Two plans were at the $50,000 deductible level for CYE 2004, 2005, and 2006.</v>
      </c>
    </row>
    <row r="39" spans="1:2" ht="12.75">
      <c r="A39">
        <f>+'RI Pmts $20K Deduct'!A39</f>
        <v>3</v>
      </c>
      <c r="B39" t="str">
        <f>+'RI Pmts $20K Deduct'!B39</f>
        <v>All others were at the $20,000 deductible for CYE 2004, 2005, and 2006.</v>
      </c>
    </row>
  </sheetData>
  <mergeCells count="4">
    <mergeCell ref="A1:L1"/>
    <mergeCell ref="A2:L2"/>
    <mergeCell ref="A3:L3"/>
    <mergeCell ref="E6:L6"/>
  </mergeCells>
  <printOptions horizontalCentered="1"/>
  <pageMargins left="0.75" right="0.75" top="1" bottom="1" header="0.5" footer="0.5"/>
  <pageSetup horizontalDpi="600" verticalDpi="600" orientation="landscape" scale="72" r:id="rId3"/>
  <headerFooter alignWithMargins="0">
    <oddHeader>&amp;LSection M - Reinsurance Payments</oddHeader>
    <oddFooter>&amp;L&amp;Z&amp;F &amp;A&amp;R&amp;P of &amp;N</oddFooter>
  </headerFooter>
  <legacyDrawing r:id="rId2"/>
</worksheet>
</file>

<file path=xl/worksheets/sheet5.xml><?xml version="1.0" encoding="utf-8"?>
<worksheet xmlns="http://schemas.openxmlformats.org/spreadsheetml/2006/main" xmlns:r="http://schemas.openxmlformats.org/officeDocument/2006/relationships">
  <dimension ref="A1:Q19"/>
  <sheetViews>
    <sheetView zoomScale="75" zoomScaleNormal="75" workbookViewId="0" topLeftCell="A1">
      <selection activeCell="K24" sqref="K24"/>
    </sheetView>
  </sheetViews>
  <sheetFormatPr defaultColWidth="9.140625" defaultRowHeight="12.75"/>
  <cols>
    <col min="1" max="1" width="3.140625" style="0" customWidth="1"/>
    <col min="2" max="2" width="9.8515625" style="0" bestFit="1" customWidth="1"/>
    <col min="5" max="12" width="17.140625" style="0" customWidth="1"/>
    <col min="13" max="13" width="17.7109375" style="0" customWidth="1"/>
    <col min="14" max="14" width="16.8515625" style="0" bestFit="1" customWidth="1"/>
    <col min="15" max="15" width="18.00390625" style="0" bestFit="1" customWidth="1"/>
    <col min="16" max="16" width="18.28125" style="0" bestFit="1" customWidth="1"/>
    <col min="17" max="17" width="13.7109375" style="0" customWidth="1"/>
    <col min="18" max="18" width="18.421875" style="0" bestFit="1" customWidth="1"/>
    <col min="19" max="19" width="19.8515625" style="0" bestFit="1" customWidth="1"/>
    <col min="20" max="20" width="17.7109375" style="0" bestFit="1" customWidth="1"/>
  </cols>
  <sheetData>
    <row r="1" spans="1:17" ht="15.75">
      <c r="A1" s="45"/>
      <c r="B1" s="46"/>
      <c r="C1" s="46"/>
      <c r="D1" s="46"/>
      <c r="E1" s="46"/>
      <c r="F1" s="46"/>
      <c r="G1" s="46"/>
      <c r="H1" s="46"/>
      <c r="I1" s="46"/>
      <c r="J1" s="46"/>
      <c r="K1" s="46"/>
      <c r="L1" s="47"/>
      <c r="O1" s="1"/>
      <c r="P1" s="1"/>
      <c r="Q1" s="1"/>
    </row>
    <row r="2" spans="1:17" ht="15.75">
      <c r="A2" s="48" t="s">
        <v>1</v>
      </c>
      <c r="B2" s="49"/>
      <c r="C2" s="49"/>
      <c r="D2" s="49"/>
      <c r="E2" s="49"/>
      <c r="F2" s="49"/>
      <c r="G2" s="49"/>
      <c r="H2" s="49"/>
      <c r="I2" s="49"/>
      <c r="J2" s="49"/>
      <c r="K2" s="49"/>
      <c r="L2" s="50"/>
      <c r="O2" s="1"/>
      <c r="P2" s="1"/>
      <c r="Q2" s="1"/>
    </row>
    <row r="3" spans="1:17" ht="15.75">
      <c r="A3" s="51" t="s">
        <v>2</v>
      </c>
      <c r="B3" s="52"/>
      <c r="C3" s="52"/>
      <c r="D3" s="52"/>
      <c r="E3" s="52"/>
      <c r="F3" s="52"/>
      <c r="G3" s="52"/>
      <c r="H3" s="52"/>
      <c r="I3" s="52"/>
      <c r="J3" s="52"/>
      <c r="K3" s="52"/>
      <c r="L3" s="53"/>
      <c r="O3" s="1"/>
      <c r="P3" s="1"/>
      <c r="Q3" s="1"/>
    </row>
    <row r="6" spans="5:12" ht="15">
      <c r="E6" s="54" t="s">
        <v>27</v>
      </c>
      <c r="F6" s="55"/>
      <c r="G6" s="55"/>
      <c r="H6" s="55"/>
      <c r="I6" s="55"/>
      <c r="J6" s="55"/>
      <c r="K6" s="55"/>
      <c r="L6" s="56"/>
    </row>
    <row r="7" spans="5:12" ht="15.75" customHeight="1">
      <c r="E7" s="3" t="s">
        <v>4</v>
      </c>
      <c r="F7" s="3" t="s">
        <v>5</v>
      </c>
      <c r="G7" s="3" t="s">
        <v>6</v>
      </c>
      <c r="H7" s="3" t="s">
        <v>7</v>
      </c>
      <c r="I7" s="3" t="s">
        <v>8</v>
      </c>
      <c r="J7" s="3" t="s">
        <v>9</v>
      </c>
      <c r="K7" s="3" t="s">
        <v>10</v>
      </c>
      <c r="L7" s="3" t="s">
        <v>11</v>
      </c>
    </row>
    <row r="9" spans="1:13" ht="12.75">
      <c r="A9" s="5" t="s">
        <v>12</v>
      </c>
      <c r="B9" s="6"/>
      <c r="C9" s="6"/>
      <c r="D9" s="6"/>
      <c r="E9" s="6"/>
      <c r="F9" s="6"/>
      <c r="G9" s="6"/>
      <c r="H9" s="6"/>
      <c r="I9" s="6"/>
      <c r="J9" s="6"/>
      <c r="K9" s="6"/>
      <c r="L9" s="6"/>
      <c r="M9" s="8"/>
    </row>
    <row r="10" spans="1:13" ht="12.75">
      <c r="A10" s="29"/>
      <c r="B10" s="21" t="s">
        <v>24</v>
      </c>
      <c r="C10" s="22"/>
      <c r="D10" s="22"/>
      <c r="E10" s="23">
        <v>396.5323680332265</v>
      </c>
      <c r="F10" s="23">
        <v>386.5016586859328</v>
      </c>
      <c r="G10" s="23">
        <v>344.9996773372217</v>
      </c>
      <c r="H10" s="23">
        <v>383.83972743189315</v>
      </c>
      <c r="I10" s="23">
        <v>275.27976541513766</v>
      </c>
      <c r="J10" s="23">
        <v>393.71984215521957</v>
      </c>
      <c r="K10" s="23">
        <v>282.1285200057129</v>
      </c>
      <c r="L10" s="24">
        <v>371.16440477405985</v>
      </c>
      <c r="M10" s="11"/>
    </row>
    <row r="11" spans="1:13" ht="12.75">
      <c r="A11" s="30"/>
      <c r="B11" s="25" t="s">
        <v>25</v>
      </c>
      <c r="C11" s="4"/>
      <c r="D11" s="4"/>
      <c r="E11" s="26">
        <v>27.082298938877845</v>
      </c>
      <c r="F11" s="26">
        <v>47.133934169322146</v>
      </c>
      <c r="G11" s="26">
        <v>46.99326368024752</v>
      </c>
      <c r="H11" s="26">
        <v>43.66845307128362</v>
      </c>
      <c r="I11" s="26">
        <v>35.61732662341613</v>
      </c>
      <c r="J11" s="26">
        <v>66.44553079134192</v>
      </c>
      <c r="K11" s="26">
        <v>27.19622299752165</v>
      </c>
      <c r="L11" s="27">
        <v>52.31317992221145</v>
      </c>
      <c r="M11" s="11"/>
    </row>
    <row r="12" spans="1:12" ht="12.75">
      <c r="A12" s="30"/>
      <c r="B12" s="25"/>
      <c r="C12" s="4"/>
      <c r="D12" s="4"/>
      <c r="E12" s="26"/>
      <c r="F12" s="26"/>
      <c r="G12" s="26"/>
      <c r="H12" s="26"/>
      <c r="I12" s="26"/>
      <c r="J12" s="26"/>
      <c r="K12" s="26"/>
      <c r="L12" s="27"/>
    </row>
    <row r="13" spans="1:12" ht="12.75">
      <c r="A13" s="31" t="s">
        <v>20</v>
      </c>
      <c r="B13" s="6"/>
      <c r="C13" s="6"/>
      <c r="D13" s="6"/>
      <c r="E13" s="20"/>
      <c r="F13" s="20"/>
      <c r="G13" s="20"/>
      <c r="H13" s="20"/>
      <c r="I13" s="20"/>
      <c r="J13" s="20"/>
      <c r="K13" s="20"/>
      <c r="L13" s="28"/>
    </row>
    <row r="14" spans="1:13" ht="12.75">
      <c r="A14" s="30"/>
      <c r="B14" s="25" t="s">
        <v>24</v>
      </c>
      <c r="C14" s="4"/>
      <c r="D14" s="4"/>
      <c r="E14" s="26">
        <v>241.00584679459072</v>
      </c>
      <c r="F14" s="26">
        <v>252.51464192181822</v>
      </c>
      <c r="G14" s="26">
        <v>333.0058797350415</v>
      </c>
      <c r="H14" s="26">
        <v>546.3858378908957</v>
      </c>
      <c r="I14" s="26">
        <v>208.90164787449112</v>
      </c>
      <c r="J14" s="26">
        <v>343.03693041842826</v>
      </c>
      <c r="K14" s="26">
        <v>274.5509017605501</v>
      </c>
      <c r="L14" s="27">
        <v>315.6738376319814</v>
      </c>
      <c r="M14" s="11"/>
    </row>
    <row r="15" spans="1:13" ht="12.75">
      <c r="A15" s="30"/>
      <c r="B15" s="25" t="s">
        <v>25</v>
      </c>
      <c r="C15" s="4"/>
      <c r="D15" s="4"/>
      <c r="E15" s="26">
        <v>27.040619498661375</v>
      </c>
      <c r="F15" s="26">
        <v>30.64486498656904</v>
      </c>
      <c r="G15" s="26">
        <v>31.792949616941694</v>
      </c>
      <c r="H15" s="26">
        <v>39.29167807717058</v>
      </c>
      <c r="I15" s="26">
        <v>25.368835652245465</v>
      </c>
      <c r="J15" s="26">
        <v>48.880326891944264</v>
      </c>
      <c r="K15" s="26">
        <v>21.5989487470682</v>
      </c>
      <c r="L15" s="27">
        <v>38.771163486063294</v>
      </c>
      <c r="M15" s="11"/>
    </row>
    <row r="16" spans="1:13" ht="12.75">
      <c r="A16" s="30"/>
      <c r="B16" s="25"/>
      <c r="C16" s="4"/>
      <c r="D16" s="4"/>
      <c r="E16" s="26"/>
      <c r="F16" s="26"/>
      <c r="G16" s="26"/>
      <c r="H16" s="26"/>
      <c r="I16" s="26"/>
      <c r="J16" s="26"/>
      <c r="K16" s="26"/>
      <c r="L16" s="27"/>
      <c r="M16" s="11"/>
    </row>
    <row r="17" spans="1:13" ht="12.75">
      <c r="A17" s="31" t="s">
        <v>21</v>
      </c>
      <c r="B17" s="6"/>
      <c r="C17" s="6"/>
      <c r="D17" s="6"/>
      <c r="E17" s="20"/>
      <c r="F17" s="20"/>
      <c r="G17" s="20"/>
      <c r="H17" s="20"/>
      <c r="I17" s="20"/>
      <c r="J17" s="20"/>
      <c r="K17" s="20"/>
      <c r="L17" s="28"/>
      <c r="M17" s="11"/>
    </row>
    <row r="18" spans="1:13" ht="12.75">
      <c r="A18" s="30"/>
      <c r="B18" s="25" t="s">
        <v>24</v>
      </c>
      <c r="C18" s="4"/>
      <c r="D18" s="4"/>
      <c r="E18" s="26">
        <v>331.1266017737291</v>
      </c>
      <c r="F18" s="26">
        <v>333.09318332761126</v>
      </c>
      <c r="G18" s="26">
        <v>225.221097072293</v>
      </c>
      <c r="H18" s="26">
        <v>243.43141052770028</v>
      </c>
      <c r="I18" s="26">
        <v>304.9766191131075</v>
      </c>
      <c r="J18" s="26">
        <v>260.8426293454022</v>
      </c>
      <c r="K18" s="26">
        <v>208.99674861979176</v>
      </c>
      <c r="L18" s="27">
        <v>274.4945972057698</v>
      </c>
      <c r="M18" s="11"/>
    </row>
    <row r="19" spans="1:13" ht="12.75">
      <c r="A19" s="32"/>
      <c r="B19" s="5" t="s">
        <v>25</v>
      </c>
      <c r="C19" s="6"/>
      <c r="D19" s="6"/>
      <c r="E19" s="20">
        <v>27.012184806624397</v>
      </c>
      <c r="F19" s="20">
        <v>40.05384275603657</v>
      </c>
      <c r="G19" s="20">
        <v>26.226216793700992</v>
      </c>
      <c r="H19" s="20">
        <v>34.07866710172266</v>
      </c>
      <c r="I19" s="20">
        <v>28.32962186504651</v>
      </c>
      <c r="J19" s="20">
        <v>38.89346090943066</v>
      </c>
      <c r="K19" s="20">
        <v>20.09230420201929</v>
      </c>
      <c r="L19" s="28">
        <v>34.717680522934515</v>
      </c>
      <c r="M19" s="11"/>
    </row>
  </sheetData>
  <mergeCells count="4">
    <mergeCell ref="A1:L1"/>
    <mergeCell ref="A2:L2"/>
    <mergeCell ref="A3:L3"/>
    <mergeCell ref="E6:L6"/>
  </mergeCells>
  <printOptions horizontalCentered="1"/>
  <pageMargins left="0.75" right="0.75" top="1" bottom="1" header="0.5" footer="0.5"/>
  <pageSetup horizontalDpi="600" verticalDpi="600" orientation="landscape" scale="72" r:id="rId1"/>
  <headerFooter alignWithMargins="0">
    <oddHeader>&amp;LSection M - Reinsurance Payments</oddHeader>
    <oddFooter>&amp;L&amp;Z&amp;F &amp;A&amp;R&amp;P of &amp;N</oddFooter>
  </headerFooter>
</worksheet>
</file>

<file path=xl/worksheets/sheet6.xml><?xml version="1.0" encoding="utf-8"?>
<worksheet xmlns="http://schemas.openxmlformats.org/spreadsheetml/2006/main" xmlns:r="http://schemas.openxmlformats.org/officeDocument/2006/relationships">
  <dimension ref="A1:Q42"/>
  <sheetViews>
    <sheetView zoomScale="75" zoomScaleNormal="75" workbookViewId="0" topLeftCell="A1">
      <selection activeCell="B6" sqref="B6"/>
    </sheetView>
  </sheetViews>
  <sheetFormatPr defaultColWidth="9.140625" defaultRowHeight="12.75"/>
  <cols>
    <col min="1" max="1" width="3.140625" style="0" customWidth="1"/>
    <col min="2" max="2" width="9.8515625" style="0" bestFit="1" customWidth="1"/>
    <col min="4" max="4" width="12.8515625" style="0" customWidth="1"/>
    <col min="5" max="12" width="17.140625" style="0" customWidth="1"/>
    <col min="13" max="13" width="17.7109375" style="0" customWidth="1"/>
    <col min="14" max="14" width="16.8515625" style="0" bestFit="1" customWidth="1"/>
    <col min="15" max="15" width="18.00390625" style="0" bestFit="1" customWidth="1"/>
    <col min="16" max="16" width="18.28125" style="0" bestFit="1" customWidth="1"/>
    <col min="17" max="17" width="13.7109375" style="0" customWidth="1"/>
    <col min="18" max="18" width="18.421875" style="0" bestFit="1" customWidth="1"/>
    <col min="19" max="19" width="19.8515625" style="0" bestFit="1" customWidth="1"/>
    <col min="20" max="20" width="17.7109375" style="0" bestFit="1" customWidth="1"/>
  </cols>
  <sheetData>
    <row r="1" spans="1:17" ht="15.75">
      <c r="A1" s="45" t="s">
        <v>0</v>
      </c>
      <c r="B1" s="46"/>
      <c r="C1" s="46"/>
      <c r="D1" s="46"/>
      <c r="E1" s="46"/>
      <c r="F1" s="46"/>
      <c r="G1" s="46"/>
      <c r="H1" s="46"/>
      <c r="I1" s="46"/>
      <c r="J1" s="46"/>
      <c r="K1" s="46"/>
      <c r="L1" s="47"/>
      <c r="O1" s="1"/>
      <c r="P1" s="1"/>
      <c r="Q1" s="1"/>
    </row>
    <row r="2" spans="1:17" ht="15.75">
      <c r="A2" s="48" t="s">
        <v>1</v>
      </c>
      <c r="B2" s="49"/>
      <c r="C2" s="49"/>
      <c r="D2" s="49"/>
      <c r="E2" s="49"/>
      <c r="F2" s="49"/>
      <c r="G2" s="49"/>
      <c r="H2" s="49"/>
      <c r="I2" s="49"/>
      <c r="J2" s="49"/>
      <c r="K2" s="49"/>
      <c r="L2" s="50"/>
      <c r="O2" s="1"/>
      <c r="P2" s="1"/>
      <c r="Q2" s="1"/>
    </row>
    <row r="3" spans="1:17" ht="15.75">
      <c r="A3" s="51" t="s">
        <v>2</v>
      </c>
      <c r="B3" s="52"/>
      <c r="C3" s="52"/>
      <c r="D3" s="52"/>
      <c r="E3" s="52"/>
      <c r="F3" s="52"/>
      <c r="G3" s="52"/>
      <c r="H3" s="52"/>
      <c r="I3" s="52"/>
      <c r="J3" s="52"/>
      <c r="K3" s="52"/>
      <c r="L3" s="53"/>
      <c r="O3" s="1"/>
      <c r="P3" s="1"/>
      <c r="Q3" s="1"/>
    </row>
    <row r="6" spans="5:12" ht="15">
      <c r="E6" s="54" t="s">
        <v>26</v>
      </c>
      <c r="F6" s="55"/>
      <c r="G6" s="55"/>
      <c r="H6" s="55"/>
      <c r="I6" s="55"/>
      <c r="J6" s="55"/>
      <c r="K6" s="55"/>
      <c r="L6" s="56"/>
    </row>
    <row r="7" spans="5:13" ht="15.75" customHeight="1">
      <c r="E7" s="3" t="s">
        <v>4</v>
      </c>
      <c r="F7" s="3" t="s">
        <v>5</v>
      </c>
      <c r="G7" s="3" t="s">
        <v>6</v>
      </c>
      <c r="H7" s="3" t="s">
        <v>7</v>
      </c>
      <c r="I7" s="3" t="s">
        <v>8</v>
      </c>
      <c r="J7" s="3" t="s">
        <v>9</v>
      </c>
      <c r="K7" s="3" t="s">
        <v>10</v>
      </c>
      <c r="L7" s="3" t="s">
        <v>11</v>
      </c>
      <c r="M7" s="12"/>
    </row>
    <row r="8" ht="12.75">
      <c r="M8" s="12"/>
    </row>
    <row r="9" spans="1:17" ht="12.75">
      <c r="A9" s="5" t="s">
        <v>12</v>
      </c>
      <c r="B9" s="6"/>
      <c r="C9" s="6"/>
      <c r="D9" s="6"/>
      <c r="E9" s="6"/>
      <c r="F9" s="6"/>
      <c r="G9" s="6"/>
      <c r="H9" s="6"/>
      <c r="I9" s="6"/>
      <c r="J9" s="6"/>
      <c r="K9" s="6"/>
      <c r="L9" s="6"/>
      <c r="O9" s="1"/>
      <c r="P9" s="1"/>
      <c r="Q9" s="1"/>
    </row>
    <row r="10" spans="1:17" ht="12.75">
      <c r="A10" s="29"/>
      <c r="B10" s="1" t="s">
        <v>13</v>
      </c>
      <c r="E10" s="13">
        <v>0</v>
      </c>
      <c r="F10" s="13">
        <v>3.35349035318869</v>
      </c>
      <c r="G10" s="13">
        <v>0</v>
      </c>
      <c r="H10" s="13">
        <v>0</v>
      </c>
      <c r="I10" s="13">
        <v>0.3542474729765488</v>
      </c>
      <c r="J10" s="13">
        <v>0.6684561280833066</v>
      </c>
      <c r="K10" s="13">
        <v>0</v>
      </c>
      <c r="L10" s="40">
        <v>0.7109812341188327</v>
      </c>
      <c r="M10" s="11"/>
      <c r="O10" s="1"/>
      <c r="P10" s="1"/>
      <c r="Q10" s="1"/>
    </row>
    <row r="11" spans="1:17" ht="12.75">
      <c r="A11" s="30"/>
      <c r="B11" s="1" t="s">
        <v>14</v>
      </c>
      <c r="E11" s="13">
        <v>0.03819414685496205</v>
      </c>
      <c r="F11" s="13">
        <v>0.00604835400704869</v>
      </c>
      <c r="G11" s="13">
        <v>0</v>
      </c>
      <c r="H11" s="13">
        <v>1.5668736082153771</v>
      </c>
      <c r="I11" s="13">
        <v>0.5156732172369015</v>
      </c>
      <c r="J11" s="13">
        <v>0.7133551846358499</v>
      </c>
      <c r="K11" s="13">
        <v>0.7807474996625434</v>
      </c>
      <c r="L11" s="41">
        <v>0.6119752318027629</v>
      </c>
      <c r="M11" s="11"/>
      <c r="O11" s="1"/>
      <c r="P11" s="1"/>
      <c r="Q11" s="1"/>
    </row>
    <row r="12" spans="1:17" ht="12.75">
      <c r="A12" s="30"/>
      <c r="B12" s="1" t="s">
        <v>15</v>
      </c>
      <c r="E12" s="13">
        <v>0</v>
      </c>
      <c r="F12" s="13">
        <v>0.21151240397016696</v>
      </c>
      <c r="G12" s="13">
        <v>0</v>
      </c>
      <c r="H12" s="13">
        <v>0.09970885817475453</v>
      </c>
      <c r="I12" s="13">
        <v>0.01658924186857317</v>
      </c>
      <c r="J12" s="13">
        <v>0.31555721616416865</v>
      </c>
      <c r="K12" s="13">
        <v>0</v>
      </c>
      <c r="L12" s="41">
        <v>0.19641691230935318</v>
      </c>
      <c r="M12" s="11"/>
      <c r="O12" s="1"/>
      <c r="P12" s="1"/>
      <c r="Q12" s="1"/>
    </row>
    <row r="13" spans="1:17" ht="12.75">
      <c r="A13" s="30"/>
      <c r="B13" s="1" t="s">
        <v>16</v>
      </c>
      <c r="E13" s="13">
        <v>2.689627815876567</v>
      </c>
      <c r="F13" s="13">
        <v>0</v>
      </c>
      <c r="G13" s="13">
        <v>0</v>
      </c>
      <c r="H13" s="13">
        <v>1.4879724834019634</v>
      </c>
      <c r="I13" s="13">
        <v>2.457986193562314</v>
      </c>
      <c r="J13" s="13">
        <v>4.1008826534948195</v>
      </c>
      <c r="K13" s="13">
        <v>0</v>
      </c>
      <c r="L13" s="41">
        <v>2.828400011425002</v>
      </c>
      <c r="M13" s="11"/>
      <c r="O13" s="1"/>
      <c r="P13" s="1"/>
      <c r="Q13" s="1"/>
    </row>
    <row r="14" spans="1:17" ht="12.75">
      <c r="A14" s="30"/>
      <c r="B14" s="1" t="s">
        <v>17</v>
      </c>
      <c r="E14" s="13">
        <v>6.647535860251249</v>
      </c>
      <c r="F14" s="13">
        <v>0</v>
      </c>
      <c r="G14" s="13">
        <v>13.699140882420117</v>
      </c>
      <c r="H14" s="13">
        <v>0</v>
      </c>
      <c r="I14" s="13">
        <v>0</v>
      </c>
      <c r="J14" s="13">
        <v>1.1587031758819886</v>
      </c>
      <c r="K14" s="13">
        <v>0</v>
      </c>
      <c r="L14" s="41">
        <v>1.6475612951435954</v>
      </c>
      <c r="M14" s="11"/>
      <c r="O14" s="1"/>
      <c r="P14" s="1"/>
      <c r="Q14" s="1"/>
    </row>
    <row r="15" spans="1:17" ht="12.75">
      <c r="A15" s="30"/>
      <c r="B15" s="1" t="s">
        <v>18</v>
      </c>
      <c r="E15" s="13">
        <v>0</v>
      </c>
      <c r="F15" s="13">
        <v>0.18677635006958876</v>
      </c>
      <c r="G15" s="13">
        <v>0</v>
      </c>
      <c r="H15" s="13">
        <v>0</v>
      </c>
      <c r="I15" s="13">
        <v>0.022060772775670194</v>
      </c>
      <c r="J15" s="13">
        <v>0.10034550063765861</v>
      </c>
      <c r="K15" s="13">
        <v>0</v>
      </c>
      <c r="L15" s="41">
        <v>0.07005381338042033</v>
      </c>
      <c r="M15" s="11"/>
      <c r="O15" s="1"/>
      <c r="P15" s="1"/>
      <c r="Q15" s="1"/>
    </row>
    <row r="16" spans="1:17" ht="12.75">
      <c r="A16" s="30"/>
      <c r="B16" s="1" t="s">
        <v>19</v>
      </c>
      <c r="E16" s="13">
        <v>19.486518875510836</v>
      </c>
      <c r="F16" s="13">
        <v>17.654034953864663</v>
      </c>
      <c r="G16" s="13">
        <v>8.52807159052749</v>
      </c>
      <c r="H16" s="13">
        <v>16.150436360130016</v>
      </c>
      <c r="I16" s="13">
        <v>43.25913943666109</v>
      </c>
      <c r="J16" s="13">
        <v>24.40975972155553</v>
      </c>
      <c r="K16" s="13">
        <v>21.92534378435037</v>
      </c>
      <c r="L16" s="41">
        <v>26.323592110392838</v>
      </c>
      <c r="M16" s="11"/>
      <c r="O16" s="1"/>
      <c r="P16" s="1"/>
      <c r="Q16" s="1"/>
    </row>
    <row r="17" spans="1:17" ht="12.75">
      <c r="A17" s="30"/>
      <c r="B17" t="s">
        <v>24</v>
      </c>
      <c r="E17" s="13">
        <v>3.9844437433555697</v>
      </c>
      <c r="F17" s="13">
        <v>19.897726508268043</v>
      </c>
      <c r="G17" s="13">
        <v>18.915109874193593</v>
      </c>
      <c r="H17" s="13">
        <v>0</v>
      </c>
      <c r="I17" s="13">
        <v>64.79418456326489</v>
      </c>
      <c r="J17" s="13">
        <v>13.016870917744392</v>
      </c>
      <c r="K17" s="13">
        <v>0</v>
      </c>
      <c r="L17" s="41">
        <v>19.818560219180764</v>
      </c>
      <c r="M17" s="11"/>
      <c r="O17" s="1"/>
      <c r="P17" s="1"/>
      <c r="Q17" s="1"/>
    </row>
    <row r="18" spans="1:17" ht="12.75">
      <c r="A18" s="31"/>
      <c r="B18" s="6" t="s">
        <v>25</v>
      </c>
      <c r="C18" s="6"/>
      <c r="D18" s="6"/>
      <c r="E18" s="17">
        <v>2.399568540989465</v>
      </c>
      <c r="F18" s="17">
        <v>2.2475110011731427</v>
      </c>
      <c r="G18" s="17">
        <v>1.545408542063803</v>
      </c>
      <c r="H18" s="17">
        <v>1.752978733353422</v>
      </c>
      <c r="I18" s="17">
        <v>1.4714448466358905</v>
      </c>
      <c r="J18" s="17">
        <v>3.399676278520202</v>
      </c>
      <c r="K18" s="17">
        <v>10.688024462066243</v>
      </c>
      <c r="L18" s="44">
        <v>3.008105190077657</v>
      </c>
      <c r="M18" s="11"/>
      <c r="O18" s="1"/>
      <c r="P18" s="1"/>
      <c r="Q18" s="1"/>
    </row>
    <row r="19" spans="1:17" ht="12.75">
      <c r="A19" s="30"/>
      <c r="B19" s="1"/>
      <c r="E19" s="7"/>
      <c r="F19" s="7"/>
      <c r="G19" s="7"/>
      <c r="H19" s="7"/>
      <c r="I19" s="7"/>
      <c r="J19" s="7"/>
      <c r="K19" s="7"/>
      <c r="L19" s="42"/>
      <c r="O19" s="1"/>
      <c r="P19" s="1"/>
      <c r="Q19" s="1"/>
    </row>
    <row r="20" spans="1:17" ht="12.75">
      <c r="A20" s="30" t="s">
        <v>20</v>
      </c>
      <c r="B20" s="1"/>
      <c r="E20" s="7"/>
      <c r="F20" s="7"/>
      <c r="G20" s="7"/>
      <c r="H20" s="7"/>
      <c r="I20" s="7"/>
      <c r="J20" s="7"/>
      <c r="K20" s="7"/>
      <c r="L20" s="42"/>
      <c r="O20" s="1"/>
      <c r="P20" s="1"/>
      <c r="Q20" s="1"/>
    </row>
    <row r="21" spans="1:17" ht="12.75">
      <c r="A21" s="30"/>
      <c r="B21" s="1" t="s">
        <v>13</v>
      </c>
      <c r="E21" s="13">
        <v>0</v>
      </c>
      <c r="F21" s="13">
        <v>0.21497417725897144</v>
      </c>
      <c r="G21" s="13">
        <v>0</v>
      </c>
      <c r="H21" s="13">
        <v>32.52125673606817</v>
      </c>
      <c r="I21" s="13">
        <v>0</v>
      </c>
      <c r="J21" s="13">
        <v>1.3188563502718418</v>
      </c>
      <c r="K21" s="13">
        <v>0</v>
      </c>
      <c r="L21" s="41">
        <v>2.0233920033194486</v>
      </c>
      <c r="M21" s="11"/>
      <c r="O21" s="1"/>
      <c r="P21" s="1"/>
      <c r="Q21" s="1"/>
    </row>
    <row r="22" spans="1:17" ht="12.75">
      <c r="A22" s="30"/>
      <c r="B22" s="1" t="s">
        <v>14</v>
      </c>
      <c r="E22" s="13">
        <v>0.0479477031508113</v>
      </c>
      <c r="F22" s="13">
        <v>0.6428851018672913</v>
      </c>
      <c r="G22" s="13">
        <v>0</v>
      </c>
      <c r="H22" s="13">
        <v>1.689197503120554</v>
      </c>
      <c r="I22" s="13">
        <v>0.807560945935579</v>
      </c>
      <c r="J22" s="13">
        <v>1.5055803775940126</v>
      </c>
      <c r="K22" s="13">
        <v>0.0038535331483776102</v>
      </c>
      <c r="L22" s="41">
        <v>1.1673239957856916</v>
      </c>
      <c r="M22" s="11"/>
      <c r="O22" s="1"/>
      <c r="P22" s="1"/>
      <c r="Q22" s="1"/>
    </row>
    <row r="23" spans="1:17" ht="12.75">
      <c r="A23" s="30"/>
      <c r="B23" s="1" t="s">
        <v>15</v>
      </c>
      <c r="E23" s="13">
        <v>0</v>
      </c>
      <c r="F23" s="13">
        <v>0.36250814397853537</v>
      </c>
      <c r="G23" s="13">
        <v>0.11371472157843412</v>
      </c>
      <c r="H23" s="13">
        <v>0.10231629051008086</v>
      </c>
      <c r="I23" s="13">
        <v>0.13445516909066885</v>
      </c>
      <c r="J23" s="13">
        <v>0.7802793200626116</v>
      </c>
      <c r="K23" s="13">
        <v>0</v>
      </c>
      <c r="L23" s="41">
        <v>0.4887257526791542</v>
      </c>
      <c r="M23" s="11"/>
      <c r="O23" s="1"/>
      <c r="P23" s="1"/>
      <c r="Q23" s="1"/>
    </row>
    <row r="24" spans="1:17" ht="12.75">
      <c r="A24" s="30"/>
      <c r="B24" s="1" t="s">
        <v>16</v>
      </c>
      <c r="E24" s="13">
        <v>0.36448582469835783</v>
      </c>
      <c r="F24" s="13">
        <v>0.5190083841940694</v>
      </c>
      <c r="G24" s="13">
        <v>0</v>
      </c>
      <c r="H24" s="13">
        <v>0.16326431198747876</v>
      </c>
      <c r="I24" s="13">
        <v>3.519149978203047</v>
      </c>
      <c r="J24" s="13">
        <v>0.6609601135076577</v>
      </c>
      <c r="K24" s="13">
        <v>0</v>
      </c>
      <c r="L24" s="41">
        <v>1.1099933752360192</v>
      </c>
      <c r="M24" s="11"/>
      <c r="O24" s="1"/>
      <c r="P24" s="1"/>
      <c r="Q24" s="1"/>
    </row>
    <row r="25" spans="1:17" ht="12.75">
      <c r="A25" s="30"/>
      <c r="B25" s="1" t="s">
        <v>17</v>
      </c>
      <c r="E25" s="13">
        <v>5.561182045163767</v>
      </c>
      <c r="F25" s="13">
        <v>5.872333410705618</v>
      </c>
      <c r="G25" s="13">
        <v>0</v>
      </c>
      <c r="H25" s="13">
        <v>0</v>
      </c>
      <c r="I25" s="13">
        <v>0</v>
      </c>
      <c r="J25" s="13">
        <v>0.16819205457166658</v>
      </c>
      <c r="K25" s="13">
        <v>0</v>
      </c>
      <c r="L25" s="41">
        <v>1.155639355538374</v>
      </c>
      <c r="M25" s="11"/>
      <c r="O25" s="1"/>
      <c r="P25" s="1"/>
      <c r="Q25" s="1"/>
    </row>
    <row r="26" spans="1:17" ht="12.75">
      <c r="A26" s="30"/>
      <c r="B26" t="s">
        <v>18</v>
      </c>
      <c r="E26" s="13">
        <v>0</v>
      </c>
      <c r="F26" s="13">
        <v>0.6325508134977306</v>
      </c>
      <c r="G26" s="13">
        <v>0.15729802600570902</v>
      </c>
      <c r="H26" s="13">
        <v>0</v>
      </c>
      <c r="I26" s="13">
        <v>0.5947521027944594</v>
      </c>
      <c r="J26" s="13">
        <v>0.3177442439090234</v>
      </c>
      <c r="K26" s="13">
        <v>0.164192764401694</v>
      </c>
      <c r="L26" s="41">
        <v>0.3559257255411266</v>
      </c>
      <c r="M26" s="11"/>
      <c r="O26" s="1"/>
      <c r="P26" s="1"/>
      <c r="Q26" s="1"/>
    </row>
    <row r="27" spans="1:17" ht="12.75">
      <c r="A27" s="25"/>
      <c r="B27" s="4" t="s">
        <v>19</v>
      </c>
      <c r="C27" s="4"/>
      <c r="D27" s="4"/>
      <c r="E27" s="13">
        <v>14.974098548863156</v>
      </c>
      <c r="F27" s="13">
        <v>24.68980804622519</v>
      </c>
      <c r="G27" s="13">
        <v>41.098076099359105</v>
      </c>
      <c r="H27" s="13">
        <v>10.275764476814718</v>
      </c>
      <c r="I27" s="13">
        <v>34.42143176418801</v>
      </c>
      <c r="J27" s="13">
        <v>29.224595322929538</v>
      </c>
      <c r="K27" s="13">
        <v>13.155910577058036</v>
      </c>
      <c r="L27" s="41">
        <v>28.31696529365155</v>
      </c>
      <c r="M27" s="11"/>
      <c r="O27" s="1"/>
      <c r="P27" s="1"/>
      <c r="Q27" s="1"/>
    </row>
    <row r="28" spans="1:17" ht="12.75">
      <c r="A28" s="30"/>
      <c r="B28" s="1" t="str">
        <f>+B17</f>
        <v>Meds</v>
      </c>
      <c r="E28" s="13">
        <v>75.36837789164521</v>
      </c>
      <c r="F28" s="13">
        <v>0.9633304842763648</v>
      </c>
      <c r="G28" s="13">
        <v>3.3807127997261834</v>
      </c>
      <c r="H28" s="13">
        <v>0</v>
      </c>
      <c r="I28" s="13">
        <v>0.7519353254020984</v>
      </c>
      <c r="J28" s="13">
        <v>9.833425546127891</v>
      </c>
      <c r="K28" s="13">
        <v>0</v>
      </c>
      <c r="L28" s="41">
        <v>8.744166464998226</v>
      </c>
      <c r="M28" s="11"/>
      <c r="O28" s="1"/>
      <c r="P28" s="1"/>
      <c r="Q28" s="1"/>
    </row>
    <row r="29" spans="1:17" ht="12.75">
      <c r="A29" s="32"/>
      <c r="B29" s="5" t="str">
        <f>+B18</f>
        <v>Non Meds</v>
      </c>
      <c r="C29" s="6"/>
      <c r="D29" s="6"/>
      <c r="E29" s="17">
        <v>2.447961738525993</v>
      </c>
      <c r="F29" s="17">
        <v>1.0766431108752474</v>
      </c>
      <c r="G29" s="17">
        <v>0.3484084540081027</v>
      </c>
      <c r="H29" s="17">
        <v>3.851000089263802</v>
      </c>
      <c r="I29" s="17">
        <v>1.4508138265416606</v>
      </c>
      <c r="J29" s="17">
        <v>2.0885584016771515</v>
      </c>
      <c r="K29" s="17">
        <v>1.5243120515602604</v>
      </c>
      <c r="L29" s="44">
        <v>1.868395865656165</v>
      </c>
      <c r="M29" s="11"/>
      <c r="O29" s="1"/>
      <c r="P29" s="1"/>
      <c r="Q29" s="1"/>
    </row>
    <row r="30" spans="1:17" ht="12.75">
      <c r="A30" s="30"/>
      <c r="B30" s="1"/>
      <c r="E30" s="7"/>
      <c r="F30" s="7"/>
      <c r="G30" s="7"/>
      <c r="H30" s="7"/>
      <c r="I30" s="7"/>
      <c r="J30" s="7"/>
      <c r="K30" s="7"/>
      <c r="L30" s="42"/>
      <c r="O30" s="1"/>
      <c r="P30" s="1"/>
      <c r="Q30" s="1"/>
    </row>
    <row r="31" spans="1:17" ht="12.75">
      <c r="A31" s="30" t="s">
        <v>21</v>
      </c>
      <c r="B31" s="1"/>
      <c r="E31" s="7"/>
      <c r="F31" s="7"/>
      <c r="G31" s="7"/>
      <c r="H31" s="7"/>
      <c r="I31" s="7"/>
      <c r="J31" s="7"/>
      <c r="K31" s="7"/>
      <c r="L31" s="42"/>
      <c r="O31" s="1"/>
      <c r="P31" s="1"/>
      <c r="Q31" s="1"/>
    </row>
    <row r="32" spans="1:17" ht="12.75">
      <c r="A32" s="30"/>
      <c r="B32" s="1" t="s">
        <v>13</v>
      </c>
      <c r="E32" s="13">
        <v>0</v>
      </c>
      <c r="F32" s="13">
        <v>3.4586302150225943</v>
      </c>
      <c r="G32" s="13">
        <v>0</v>
      </c>
      <c r="H32" s="13">
        <v>0</v>
      </c>
      <c r="I32" s="13">
        <v>0</v>
      </c>
      <c r="J32" s="13">
        <v>0.24531638546417475</v>
      </c>
      <c r="K32" s="13">
        <v>0</v>
      </c>
      <c r="L32" s="41">
        <v>0.39104445264416854</v>
      </c>
      <c r="M32" s="11"/>
      <c r="O32" s="1"/>
      <c r="P32" s="1"/>
      <c r="Q32" s="1"/>
    </row>
    <row r="33" spans="1:17" ht="12.75">
      <c r="A33" s="30"/>
      <c r="B33" s="1" t="s">
        <v>14</v>
      </c>
      <c r="E33" s="13">
        <v>0</v>
      </c>
      <c r="F33" s="13">
        <v>0.009994781026992616</v>
      </c>
      <c r="G33" s="13">
        <v>0</v>
      </c>
      <c r="H33" s="13">
        <v>0.1957380137294657</v>
      </c>
      <c r="I33" s="13">
        <v>0.7252111594367145</v>
      </c>
      <c r="J33" s="13">
        <v>1.666366555281966</v>
      </c>
      <c r="K33" s="13">
        <v>1.5281006208972892</v>
      </c>
      <c r="L33" s="41">
        <v>1.1813600987063848</v>
      </c>
      <c r="M33" s="11"/>
      <c r="O33" s="1"/>
      <c r="P33" s="1"/>
      <c r="Q33" s="1"/>
    </row>
    <row r="34" spans="1:17" ht="12.75">
      <c r="A34" s="30"/>
      <c r="B34" s="1" t="s">
        <v>15</v>
      </c>
      <c r="E34" s="13">
        <v>0</v>
      </c>
      <c r="F34" s="13">
        <v>0.09285695303602579</v>
      </c>
      <c r="G34" s="13">
        <v>0.11767233683130636</v>
      </c>
      <c r="H34" s="13">
        <v>0.08251921371918237</v>
      </c>
      <c r="I34" s="13">
        <v>0.02149143186472153</v>
      </c>
      <c r="J34" s="13">
        <v>0.5042264554150325</v>
      </c>
      <c r="K34" s="13">
        <v>0</v>
      </c>
      <c r="L34" s="41">
        <v>0.28964570624647895</v>
      </c>
      <c r="M34" s="11"/>
      <c r="O34" s="1"/>
      <c r="P34" s="1"/>
      <c r="Q34" s="1"/>
    </row>
    <row r="35" spans="1:17" ht="12.75">
      <c r="A35" s="30"/>
      <c r="B35" s="1" t="s">
        <v>16</v>
      </c>
      <c r="E35" s="13">
        <v>0.11307163107270637</v>
      </c>
      <c r="F35" s="13">
        <v>0.4069449118617103</v>
      </c>
      <c r="G35" s="13">
        <v>0</v>
      </c>
      <c r="H35" s="13">
        <v>0</v>
      </c>
      <c r="I35" s="13">
        <v>6.463882468517744</v>
      </c>
      <c r="J35" s="13">
        <v>1.7429212402472607</v>
      </c>
      <c r="K35" s="13">
        <v>0</v>
      </c>
      <c r="L35" s="41">
        <v>2.1753278581686777</v>
      </c>
      <c r="M35" s="11"/>
      <c r="O35" s="1"/>
      <c r="P35" s="1"/>
      <c r="Q35" s="1"/>
    </row>
    <row r="36" spans="1:17" ht="12.75">
      <c r="A36" s="30"/>
      <c r="B36" s="1" t="s">
        <v>17</v>
      </c>
      <c r="E36" s="13">
        <v>0</v>
      </c>
      <c r="F36" s="13">
        <v>0</v>
      </c>
      <c r="G36" s="13">
        <v>0</v>
      </c>
      <c r="H36" s="13">
        <v>0</v>
      </c>
      <c r="I36" s="13">
        <v>0</v>
      </c>
      <c r="J36" s="13">
        <v>0.39017549755525555</v>
      </c>
      <c r="K36" s="13">
        <v>0</v>
      </c>
      <c r="L36" s="41">
        <v>0.17758858115643095</v>
      </c>
      <c r="M36" s="11"/>
      <c r="O36" s="1"/>
      <c r="P36" s="1"/>
      <c r="Q36" s="1"/>
    </row>
    <row r="37" spans="1:17" ht="12.75">
      <c r="A37" s="30"/>
      <c r="B37" s="1" t="s">
        <v>18</v>
      </c>
      <c r="E37" s="13">
        <v>0</v>
      </c>
      <c r="F37" s="13">
        <v>1.5884266033178667</v>
      </c>
      <c r="G37" s="13">
        <v>0.4986145893663461</v>
      </c>
      <c r="H37" s="13">
        <v>0</v>
      </c>
      <c r="I37" s="13">
        <v>0.01632130947403085</v>
      </c>
      <c r="J37" s="13">
        <v>0.125861065195789</v>
      </c>
      <c r="K37" s="13">
        <v>0</v>
      </c>
      <c r="L37" s="41">
        <v>0.2211311861091343</v>
      </c>
      <c r="M37" s="11"/>
      <c r="O37" s="1"/>
      <c r="P37" s="1"/>
      <c r="Q37" s="1"/>
    </row>
    <row r="38" spans="1:17" ht="12.75">
      <c r="A38" s="30"/>
      <c r="B38" s="1" t="s">
        <v>19</v>
      </c>
      <c r="E38" s="13">
        <v>28.245107045610407</v>
      </c>
      <c r="F38" s="13">
        <v>14.363439003177614</v>
      </c>
      <c r="G38" s="13">
        <v>0.2248448306544442</v>
      </c>
      <c r="H38" s="13">
        <v>9.377967129365489</v>
      </c>
      <c r="I38" s="13">
        <v>64.14242523569291</v>
      </c>
      <c r="J38" s="13">
        <v>24.901859113014194</v>
      </c>
      <c r="K38" s="13">
        <v>15.82494916729952</v>
      </c>
      <c r="L38" s="41">
        <v>30.254818872453964</v>
      </c>
      <c r="M38" s="11"/>
      <c r="O38" s="1"/>
      <c r="P38" s="1"/>
      <c r="Q38" s="1"/>
    </row>
    <row r="39" spans="1:17" ht="12.75">
      <c r="A39" s="30"/>
      <c r="B39" s="1" t="str">
        <f>+B28</f>
        <v>Meds</v>
      </c>
      <c r="E39" s="13">
        <v>0</v>
      </c>
      <c r="F39" s="13">
        <v>0</v>
      </c>
      <c r="G39" s="13">
        <v>8.583166679371436</v>
      </c>
      <c r="H39" s="13">
        <v>2.7933176412225675</v>
      </c>
      <c r="I39" s="13">
        <v>1.4397023800699658</v>
      </c>
      <c r="J39" s="13">
        <v>28.493126798328092</v>
      </c>
      <c r="K39" s="13">
        <v>0</v>
      </c>
      <c r="L39" s="41">
        <v>17.40276913036024</v>
      </c>
      <c r="M39" s="11"/>
      <c r="O39" s="1"/>
      <c r="P39" s="1"/>
      <c r="Q39" s="1"/>
    </row>
    <row r="40" spans="1:17" ht="12.75">
      <c r="A40" s="32"/>
      <c r="B40" s="5" t="str">
        <f>+B29</f>
        <v>Non Meds</v>
      </c>
      <c r="C40" s="6"/>
      <c r="D40" s="6"/>
      <c r="E40" s="17">
        <v>0</v>
      </c>
      <c r="F40" s="17">
        <v>1.7891733077310028</v>
      </c>
      <c r="G40" s="17">
        <v>0.14595729697906648</v>
      </c>
      <c r="H40" s="17">
        <v>0.22207050430406045</v>
      </c>
      <c r="I40" s="17">
        <v>3.1012710688438823</v>
      </c>
      <c r="J40" s="17">
        <v>1.1091652927107176</v>
      </c>
      <c r="K40" s="17">
        <v>0.814961279169306</v>
      </c>
      <c r="L40" s="44">
        <v>1.4290758733223028</v>
      </c>
      <c r="M40" s="11"/>
      <c r="O40" s="1"/>
      <c r="P40" s="1"/>
      <c r="Q40" s="1"/>
    </row>
    <row r="41" spans="2:17" ht="12.75">
      <c r="B41" s="1"/>
      <c r="E41" s="7"/>
      <c r="F41" s="7"/>
      <c r="G41" s="7"/>
      <c r="H41" s="7"/>
      <c r="I41" s="7"/>
      <c r="J41" s="7"/>
      <c r="K41" s="7"/>
      <c r="O41" s="1"/>
      <c r="P41" s="1"/>
      <c r="Q41" s="1"/>
    </row>
    <row r="42" ht="12.75">
      <c r="J42" s="15"/>
    </row>
  </sheetData>
  <mergeCells count="4">
    <mergeCell ref="A1:L1"/>
    <mergeCell ref="A2:L2"/>
    <mergeCell ref="A3:L3"/>
    <mergeCell ref="E6:L6"/>
  </mergeCells>
  <printOptions horizontalCentered="1"/>
  <pageMargins left="0.75" right="0.75" top="1" bottom="1" header="0.5" footer="0.5"/>
  <pageSetup horizontalDpi="600" verticalDpi="600" orientation="landscape" scale="72" r:id="rId1"/>
  <headerFooter alignWithMargins="0">
    <oddHeader xml:space="preserve">&amp;LSection M - Reinsurance Payments </oddHeader>
    <oddFooter>&amp;L&amp;Z&amp;F &amp;A &amp;R&amp;P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AHCCCS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Dmjohnso</dc:creator>
  <cp:keywords/>
  <dc:description/>
  <cp:lastModifiedBy>Windy Marks</cp:lastModifiedBy>
  <cp:lastPrinted>2008-02-28T16:54:37Z</cp:lastPrinted>
  <dcterms:created xsi:type="dcterms:W3CDTF">2008-01-23T20:43:04Z</dcterms:created>
  <dcterms:modified xsi:type="dcterms:W3CDTF">2008-02-28T16:57:13Z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