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18885\Downloads\"/>
    </mc:Choice>
  </mc:AlternateContent>
  <xr:revisionPtr revIDLastSave="0" documentId="13_ncr:1_{5930752E-90AF-4203-88C4-652F694823B0}" xr6:coauthVersionLast="47" xr6:coauthVersionMax="47" xr10:uidLastSave="{00000000-0000-0000-0000-000000000000}"/>
  <bookViews>
    <workbookView xWindow="-30830" yWindow="-110" windowWidth="30940" windowHeight="16780" xr2:uid="{39B77B42-06A3-4899-8C39-E1E7C67247AC}"/>
  </bookViews>
  <sheets>
    <sheet name="Qualifying Providers" sheetId="1" r:id="rId1"/>
  </sheets>
  <definedNames>
    <definedName name="_xlnm._FilterDatabase" localSheetId="0" hidden="1">'Qualifying Providers'!$A$6:$N$6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4" i="1"/>
  <c r="I25" i="1"/>
  <c r="I26" i="1"/>
  <c r="I27" i="1"/>
  <c r="I28" i="1"/>
  <c r="I29" i="1"/>
  <c r="I30" i="1"/>
  <c r="I31" i="1"/>
  <c r="I32" i="1"/>
  <c r="I33" i="1"/>
  <c r="I34" i="1"/>
  <c r="I36" i="1"/>
  <c r="I35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7" i="1"/>
</calcChain>
</file>

<file path=xl/sharedStrings.xml><?xml version="1.0" encoding="utf-8"?>
<sst xmlns="http://schemas.openxmlformats.org/spreadsheetml/2006/main" count="135" uniqueCount="99">
  <si>
    <t>Arizona Health Care Cost Containment System</t>
  </si>
  <si>
    <t>FY 2027 DAP Qualifying Providers</t>
  </si>
  <si>
    <t>Other Hospitals and Residential Treatment Centers</t>
  </si>
  <si>
    <t>CYE 2027 (10/01/2026 - 09/30/2027)</t>
  </si>
  <si>
    <t>Posted on 10/1/2026 and is subject to modification at any time during the contract year.</t>
  </si>
  <si>
    <t>Provider Type</t>
  </si>
  <si>
    <t>NPI</t>
  </si>
  <si>
    <t>Provider Name</t>
  </si>
  <si>
    <t>Health Information Exchange Integration</t>
  </si>
  <si>
    <t>Medications for Opioid Use Disorder Enhancement Program</t>
  </si>
  <si>
    <t>Maternal Syphilis Program</t>
  </si>
  <si>
    <t>Pressure Ulcer Performance Measure (Provider Type C4 Only)</t>
  </si>
  <si>
    <t>Social Determinants of Health Closed Loop Referral System</t>
  </si>
  <si>
    <t>Total Increase Percentage</t>
  </si>
  <si>
    <t>AGAVE RIDGE BEHAVIORAL HOSPITAL</t>
  </si>
  <si>
    <t>B5</t>
  </si>
  <si>
    <t>ARIZONA BRIDGE TO RECOVER</t>
  </si>
  <si>
    <t>AURORA BEHAVIORAL HEALTH</t>
  </si>
  <si>
    <t>1649755893</t>
  </si>
  <si>
    <t>AVENIR BEHAVIORAL HOSPITAL</t>
  </si>
  <si>
    <t>B6</t>
  </si>
  <si>
    <t>AXIOM CARE</t>
  </si>
  <si>
    <t>BANNER BEHAVIORAL HEALTH HOSPITAL</t>
  </si>
  <si>
    <t>C4 (REHAB)</t>
  </si>
  <si>
    <t>1851921571</t>
  </si>
  <si>
    <t>BANNER REHABILITATION HOSPITAL</t>
  </si>
  <si>
    <t>CALVARY HEALING CENTER</t>
  </si>
  <si>
    <t>CASA GRANDE INPATIENT</t>
  </si>
  <si>
    <t>CENTRAL CITY ADDICTION</t>
  </si>
  <si>
    <t>1841012424</t>
  </si>
  <si>
    <t>COLLEGE MEDICAL CENTER</t>
  </si>
  <si>
    <t>COMM EMERG PSYCHIATRIC</t>
  </si>
  <si>
    <t>1053844548</t>
  </si>
  <si>
    <t>COMMUNITY PARTNERS INTEGRATED</t>
  </si>
  <si>
    <t>1336504382</t>
  </si>
  <si>
    <t>COPPER SPRINGS</t>
  </si>
  <si>
    <t>1407480254</t>
  </si>
  <si>
    <t>COPPER SPRINGS EAST</t>
  </si>
  <si>
    <t>1649646787</t>
  </si>
  <si>
    <t>CORNERSTONE BEHAVIORAL</t>
  </si>
  <si>
    <t>CRISIS RESPONSE CENTER</t>
  </si>
  <si>
    <t>1689303562</t>
  </si>
  <si>
    <t>DIGNITY HEALTH EAST VALLEY</t>
  </si>
  <si>
    <t>EAST VALLEY ADDICTION</t>
  </si>
  <si>
    <t>1376517508</t>
  </si>
  <si>
    <t>ENCOMPASS HEALTH VALLEY OF THE SUN</t>
  </si>
  <si>
    <t>1902870132</t>
  </si>
  <si>
    <t>ENCOMPASS REHAB EAST SHEA</t>
  </si>
  <si>
    <t>1205076528</t>
  </si>
  <si>
    <t>ENCOMPASS REHAB EAST VALLEY</t>
  </si>
  <si>
    <t>1366416208</t>
  </si>
  <si>
    <t>ENCOMPASS REHAB NW TUCSON</t>
  </si>
  <si>
    <t>1720052954</t>
  </si>
  <si>
    <t>ENCOMPASS REHAB TUCSON</t>
  </si>
  <si>
    <t>HAVEN BEHAVIORAL HOSPITAL OF PHX</t>
  </si>
  <si>
    <t>1598012783</t>
  </si>
  <si>
    <t>HONORHEALTH REHAB HOSPITAL</t>
  </si>
  <si>
    <t>LA FRONTERA CENTER INC</t>
  </si>
  <si>
    <t>B1</t>
  </si>
  <si>
    <t>1942293584</t>
  </si>
  <si>
    <t>OASIS BEHAVIORAL HEALTH</t>
  </si>
  <si>
    <t>PALO VERDE BEHAVIORAL</t>
  </si>
  <si>
    <t>1679954002</t>
  </si>
  <si>
    <t>PAM HEALTH REHABILITATION</t>
  </si>
  <si>
    <t>1023836533</t>
  </si>
  <si>
    <t>POLARA HEALTH</t>
  </si>
  <si>
    <t>1740604636</t>
  </si>
  <si>
    <t>QUAIL RUN BEHAVIORAL HEALTH</t>
  </si>
  <si>
    <t>1922723121</t>
  </si>
  <si>
    <t>REUNION REHABILITATION HOSPITAL</t>
  </si>
  <si>
    <t>SBH CRU 1</t>
  </si>
  <si>
    <t>SBH CRU 2</t>
  </si>
  <si>
    <t>SBH KRU</t>
  </si>
  <si>
    <t>SBH RTP</t>
  </si>
  <si>
    <t>1568085215</t>
  </si>
  <si>
    <t>SCOTTSDALE RECOVERY CENTER</t>
  </si>
  <si>
    <t>C4 (LTC)</t>
  </si>
  <si>
    <t>1629256532</t>
  </si>
  <si>
    <t>SELECT SPECIALTY - PHX DT</t>
  </si>
  <si>
    <t>1700237146</t>
  </si>
  <si>
    <t>SELECT SPECIALTY HOSPITAL</t>
  </si>
  <si>
    <t>1891795415</t>
  </si>
  <si>
    <t>SELECT SPECIALTY HOSPITAL - PHX</t>
  </si>
  <si>
    <t>SONORA BEHAVIORAL HLTH HSP</t>
  </si>
  <si>
    <t>1548328610</t>
  </si>
  <si>
    <t>THE GUIDANCE CENTER</t>
  </si>
  <si>
    <t>TOOLE INPATIENT</t>
  </si>
  <si>
    <t>URGENT PSYCHIATRIC CENTER</t>
  </si>
  <si>
    <t>1437571213</t>
  </si>
  <si>
    <t>VALLEY HOSPITAL</t>
  </si>
  <si>
    <t>1295494292</t>
  </si>
  <si>
    <t>VIA LINDA BEHAVIORAL HOSPITAL</t>
  </si>
  <si>
    <t>1245027838</t>
  </si>
  <si>
    <t>VISTA SPECIALTY HOSPITAL</t>
  </si>
  <si>
    <t>WEST VALLEY INPATIENT</t>
  </si>
  <si>
    <t>WEST YAVAPAI GUIDANCE CLINIC</t>
  </si>
  <si>
    <t>YUMA INPATIENT AND CRISIS</t>
  </si>
  <si>
    <t>1295709954</t>
  </si>
  <si>
    <t>YUMA REHABILITATION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</si>
</sst>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4" fillId="4" borderId="3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0" fontId="6" fillId="3" borderId="4" xfId="0" applyNumberFormat="1" applyFont="1" applyFill="1" applyBorder="1" applyAlignment="1">
      <alignment horizontal="center"/>
    </xf>
    <xf numFmtId="49" fontId="9" fillId="3" borderId="7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10" fontId="6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readingOrder="1"/>
    </xf>
    <xf numFmtId="0" fontId="1" fillId="0" borderId="4" xfId="0" applyFont="1" applyBorder="1" applyAlignment="1">
      <alignment readingOrder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 wrapText="1"/>
    </xf>
    <xf numFmtId="49" fontId="9" fillId="3" borderId="8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readingOrder="1"/>
    </xf>
    <xf numFmtId="49" fontId="5" fillId="3" borderId="7" xfId="0" applyNumberFormat="1" applyFont="1" applyFill="1" applyBorder="1" applyAlignment="1">
      <alignment horizontal="center"/>
    </xf>
    <xf numFmtId="0" fontId="1" fillId="0" borderId="6" xfId="0" applyFont="1" applyBorder="1" applyAlignment="1">
      <alignment readingOrder="1"/>
    </xf>
    <xf numFmtId="0" fontId="1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F8DCB"/>
      <color rgb="FF318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605330</xdr:colOff>
      <xdr:row>4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20EFA-674A-2A3C-7183-0A502D0D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6089" cy="89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CCCS2025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CE82-CEC9-4A4B-8242-9AFC2C3E33C5}">
  <dimension ref="A1:N61"/>
  <sheetViews>
    <sheetView tabSelected="1" zoomScale="145" zoomScaleNormal="145" workbookViewId="0">
      <selection activeCell="C9" sqref="C9"/>
    </sheetView>
  </sheetViews>
  <sheetFormatPr defaultRowHeight="15" customHeight="1" x14ac:dyDescent="0.35"/>
  <cols>
    <col min="1" max="1" width="15.7265625" style="2" customWidth="1"/>
    <col min="2" max="2" width="13.453125" style="2" customWidth="1"/>
    <col min="3" max="3" width="49.81640625" style="1" bestFit="1" customWidth="1"/>
    <col min="4" max="6" width="20.453125" style="3" customWidth="1"/>
    <col min="7" max="7" width="23.81640625" style="3" customWidth="1"/>
    <col min="8" max="8" width="20.453125" style="3" customWidth="1"/>
    <col min="9" max="9" width="10.7265625" customWidth="1"/>
  </cols>
  <sheetData>
    <row r="1" spans="1:14" ht="15.5" x14ac:dyDescent="0.35">
      <c r="A1" s="64" t="s">
        <v>0</v>
      </c>
      <c r="B1" s="64"/>
      <c r="C1" s="64"/>
      <c r="D1" s="64"/>
      <c r="E1" s="64"/>
      <c r="F1" s="64"/>
      <c r="G1" s="64"/>
      <c r="H1" s="64"/>
      <c r="I1" s="64"/>
    </row>
    <row r="2" spans="1:14" ht="15.65" customHeight="1" x14ac:dyDescent="0.35">
      <c r="A2" s="64" t="s">
        <v>1</v>
      </c>
      <c r="B2" s="64"/>
      <c r="C2" s="64"/>
      <c r="D2" s="64"/>
      <c r="E2" s="64"/>
      <c r="F2" s="64"/>
      <c r="G2" s="64"/>
      <c r="H2" s="64"/>
      <c r="I2" s="64"/>
      <c r="K2" s="19"/>
      <c r="L2" s="19"/>
      <c r="M2" s="19"/>
      <c r="N2" s="19"/>
    </row>
    <row r="3" spans="1:14" ht="15.65" customHeight="1" x14ac:dyDescent="0.35">
      <c r="A3" s="64" t="s">
        <v>2</v>
      </c>
      <c r="B3" s="64"/>
      <c r="C3" s="64"/>
      <c r="D3" s="64"/>
      <c r="E3" s="64"/>
      <c r="F3" s="64"/>
      <c r="G3" s="64"/>
      <c r="H3" s="64"/>
      <c r="I3" s="64"/>
      <c r="K3" s="19"/>
      <c r="L3" s="19"/>
      <c r="M3" s="19"/>
      <c r="N3" s="19"/>
    </row>
    <row r="4" spans="1:14" ht="15.65" customHeight="1" x14ac:dyDescent="0.35">
      <c r="A4" s="64" t="s">
        <v>3</v>
      </c>
      <c r="B4" s="64"/>
      <c r="C4" s="64"/>
      <c r="D4" s="64"/>
      <c r="E4" s="64"/>
      <c r="F4" s="64"/>
      <c r="G4" s="64"/>
      <c r="H4" s="64"/>
      <c r="I4" s="64"/>
      <c r="K4" s="19"/>
      <c r="L4" s="19"/>
      <c r="M4" s="19"/>
      <c r="N4" s="19"/>
    </row>
    <row r="5" spans="1:14" ht="15" customHeight="1" x14ac:dyDescent="0.35">
      <c r="A5" s="65" t="s">
        <v>4</v>
      </c>
      <c r="B5" s="65"/>
      <c r="C5" s="65"/>
      <c r="D5" s="65"/>
      <c r="E5" s="65"/>
      <c r="F5" s="65"/>
      <c r="G5" s="65"/>
      <c r="H5" s="65"/>
      <c r="I5" s="65"/>
      <c r="K5" s="19"/>
      <c r="L5" s="19"/>
      <c r="M5" s="19"/>
      <c r="N5" s="19"/>
    </row>
    <row r="6" spans="1:14" s="15" customFormat="1" ht="43.5" x14ac:dyDescent="0.35">
      <c r="A6" s="20" t="s">
        <v>5</v>
      </c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8" t="s">
        <v>13</v>
      </c>
      <c r="K6" s="19"/>
      <c r="L6" s="19"/>
      <c r="M6" s="19"/>
      <c r="N6" s="19"/>
    </row>
    <row r="7" spans="1:14" ht="14.5" customHeight="1" x14ac:dyDescent="0.35">
      <c r="A7" s="23">
        <v>71</v>
      </c>
      <c r="B7" s="48">
        <v>1013789668</v>
      </c>
      <c r="C7" s="49" t="s">
        <v>14</v>
      </c>
      <c r="D7" s="9"/>
      <c r="E7" s="9">
        <v>0.02</v>
      </c>
      <c r="F7" s="9"/>
      <c r="G7" s="9"/>
      <c r="H7" s="9"/>
      <c r="I7" s="47">
        <f t="shared" ref="I7:I38" si="0">SUM(D7:H7)</f>
        <v>0.02</v>
      </c>
      <c r="K7" s="19"/>
      <c r="L7" s="19"/>
      <c r="M7" s="19"/>
    </row>
    <row r="8" spans="1:14" ht="14.5" customHeight="1" x14ac:dyDescent="0.35">
      <c r="A8" s="21" t="s">
        <v>15</v>
      </c>
      <c r="B8" s="21">
        <v>1356461727</v>
      </c>
      <c r="C8" s="26" t="s">
        <v>16</v>
      </c>
      <c r="D8" s="35">
        <v>7.4999999999999997E-3</v>
      </c>
      <c r="E8" s="9"/>
      <c r="F8" s="9"/>
      <c r="G8" s="9"/>
      <c r="H8" s="9">
        <v>5.0000000000000001E-3</v>
      </c>
      <c r="I8" s="47">
        <f t="shared" si="0"/>
        <v>1.2500000000000001E-2</v>
      </c>
    </row>
    <row r="9" spans="1:14" ht="14.5" customHeight="1" x14ac:dyDescent="0.35">
      <c r="A9" s="21">
        <v>71</v>
      </c>
      <c r="B9" s="21">
        <v>1770506024</v>
      </c>
      <c r="C9" s="26" t="s">
        <v>17</v>
      </c>
      <c r="D9" s="9"/>
      <c r="E9" s="9">
        <v>0.02</v>
      </c>
      <c r="F9" s="9"/>
      <c r="G9" s="9"/>
      <c r="H9" s="9"/>
      <c r="I9" s="47">
        <f t="shared" si="0"/>
        <v>0.02</v>
      </c>
    </row>
    <row r="10" spans="1:14" ht="14.5" customHeight="1" x14ac:dyDescent="0.35">
      <c r="A10" s="21">
        <v>71</v>
      </c>
      <c r="B10" s="21">
        <v>1164744736</v>
      </c>
      <c r="C10" s="26" t="s">
        <v>17</v>
      </c>
      <c r="D10" s="9"/>
      <c r="E10" s="9">
        <v>0.02</v>
      </c>
      <c r="F10" s="9"/>
      <c r="G10" s="9"/>
      <c r="H10" s="9"/>
      <c r="I10" s="47">
        <f t="shared" si="0"/>
        <v>0.02</v>
      </c>
    </row>
    <row r="11" spans="1:14" ht="14.5" customHeight="1" x14ac:dyDescent="0.35">
      <c r="A11" s="27">
        <v>71</v>
      </c>
      <c r="B11" s="8" t="s">
        <v>18</v>
      </c>
      <c r="C11" s="6" t="s">
        <v>19</v>
      </c>
      <c r="D11" s="9"/>
      <c r="E11" s="9">
        <v>0.02</v>
      </c>
      <c r="F11" s="9"/>
      <c r="G11" s="9"/>
      <c r="H11" s="9"/>
      <c r="I11" s="47">
        <f t="shared" si="0"/>
        <v>0.02</v>
      </c>
    </row>
    <row r="12" spans="1:14" ht="14.5" customHeight="1" x14ac:dyDescent="0.35">
      <c r="A12" s="21" t="s">
        <v>20</v>
      </c>
      <c r="B12" s="21">
        <v>1972132231</v>
      </c>
      <c r="C12" s="26" t="s">
        <v>21</v>
      </c>
      <c r="D12" s="35">
        <v>7.4999999999999997E-3</v>
      </c>
      <c r="E12" s="9"/>
      <c r="F12" s="9"/>
      <c r="G12" s="9"/>
      <c r="H12" s="9">
        <v>5.0000000000000001E-3</v>
      </c>
      <c r="I12" s="47">
        <f t="shared" si="0"/>
        <v>1.2500000000000001E-2</v>
      </c>
    </row>
    <row r="13" spans="1:14" ht="14.5" customHeight="1" x14ac:dyDescent="0.35">
      <c r="A13" s="23">
        <v>71</v>
      </c>
      <c r="B13" s="48">
        <v>1942319199</v>
      </c>
      <c r="C13" s="49" t="s">
        <v>22</v>
      </c>
      <c r="D13" s="9"/>
      <c r="E13" s="9">
        <v>0.02</v>
      </c>
      <c r="F13" s="9"/>
      <c r="G13" s="9"/>
      <c r="H13" s="9"/>
      <c r="I13" s="47">
        <f t="shared" si="0"/>
        <v>0.02</v>
      </c>
      <c r="K13" s="19"/>
      <c r="L13" s="19"/>
      <c r="M13" s="19"/>
    </row>
    <row r="14" spans="1:14" ht="14.5" customHeight="1" x14ac:dyDescent="0.35">
      <c r="A14" s="12" t="s">
        <v>23</v>
      </c>
      <c r="B14" s="13" t="s">
        <v>24</v>
      </c>
      <c r="C14" s="6" t="s">
        <v>25</v>
      </c>
      <c r="D14" s="9"/>
      <c r="E14" s="9"/>
      <c r="F14" s="9"/>
      <c r="G14" s="9">
        <v>0.02</v>
      </c>
      <c r="H14" s="9"/>
      <c r="I14" s="47">
        <f t="shared" si="0"/>
        <v>0.02</v>
      </c>
      <c r="K14" s="19"/>
      <c r="L14" s="19"/>
      <c r="M14" s="19"/>
      <c r="N14" s="19"/>
    </row>
    <row r="15" spans="1:14" ht="14.5" customHeight="1" x14ac:dyDescent="0.35">
      <c r="A15" s="42" t="s">
        <v>20</v>
      </c>
      <c r="B15" s="21">
        <v>1013134667</v>
      </c>
      <c r="C15" s="46" t="s">
        <v>26</v>
      </c>
      <c r="D15" s="35">
        <v>7.4999999999999997E-3</v>
      </c>
      <c r="E15" s="9"/>
      <c r="F15" s="9"/>
      <c r="G15" s="9"/>
      <c r="H15" s="9">
        <v>5.0000000000000001E-3</v>
      </c>
      <c r="I15" s="47">
        <f t="shared" si="0"/>
        <v>1.2500000000000001E-2</v>
      </c>
    </row>
    <row r="16" spans="1:14" ht="14.5" customHeight="1" x14ac:dyDescent="0.35">
      <c r="A16" s="21" t="s">
        <v>15</v>
      </c>
      <c r="B16" s="21">
        <v>1003102120</v>
      </c>
      <c r="C16" s="26" t="s">
        <v>27</v>
      </c>
      <c r="D16" s="35">
        <v>7.4999999999999997E-3</v>
      </c>
      <c r="E16" s="9"/>
      <c r="F16" s="9"/>
      <c r="G16" s="9"/>
      <c r="H16" s="9"/>
      <c r="I16" s="47">
        <f t="shared" si="0"/>
        <v>7.4999999999999997E-3</v>
      </c>
    </row>
    <row r="17" spans="1:14" ht="14.5" customHeight="1" x14ac:dyDescent="0.35">
      <c r="A17" s="21" t="s">
        <v>15</v>
      </c>
      <c r="B17" s="21">
        <v>1295857084</v>
      </c>
      <c r="C17" s="26" t="s">
        <v>28</v>
      </c>
      <c r="D17" s="35">
        <v>7.4999999999999997E-3</v>
      </c>
      <c r="E17" s="9"/>
      <c r="F17" s="9"/>
      <c r="G17" s="9"/>
      <c r="H17" s="9">
        <v>5.0000000000000001E-3</v>
      </c>
      <c r="I17" s="47">
        <f t="shared" si="0"/>
        <v>1.2500000000000001E-2</v>
      </c>
    </row>
    <row r="18" spans="1:14" ht="14.5" customHeight="1" x14ac:dyDescent="0.35">
      <c r="A18" s="57">
        <v>71</v>
      </c>
      <c r="B18" s="60" t="s">
        <v>29</v>
      </c>
      <c r="C18" s="44" t="s">
        <v>30</v>
      </c>
      <c r="D18" s="10"/>
      <c r="E18" s="10">
        <v>0.02</v>
      </c>
      <c r="F18" s="10"/>
      <c r="G18" s="10"/>
      <c r="H18" s="10"/>
      <c r="I18" s="47">
        <f t="shared" si="0"/>
        <v>0.02</v>
      </c>
      <c r="K18" s="19"/>
      <c r="L18" s="19"/>
      <c r="M18" s="19"/>
    </row>
    <row r="19" spans="1:14" ht="14.5" customHeight="1" x14ac:dyDescent="0.35">
      <c r="A19" s="21" t="s">
        <v>15</v>
      </c>
      <c r="B19" s="21">
        <v>1417320961</v>
      </c>
      <c r="C19" s="33" t="s">
        <v>31</v>
      </c>
      <c r="D19" s="35">
        <v>7.4999999999999997E-3</v>
      </c>
      <c r="E19" s="9"/>
      <c r="F19" s="9"/>
      <c r="G19" s="9"/>
      <c r="H19" s="9">
        <v>5.0000000000000001E-3</v>
      </c>
      <c r="I19" s="47">
        <f t="shared" si="0"/>
        <v>1.2500000000000001E-2</v>
      </c>
    </row>
    <row r="20" spans="1:14" ht="14.5" customHeight="1" x14ac:dyDescent="0.35">
      <c r="A20" s="4" t="s">
        <v>15</v>
      </c>
      <c r="B20" s="7" t="s">
        <v>32</v>
      </c>
      <c r="C20" s="5" t="s">
        <v>33</v>
      </c>
      <c r="D20" s="35">
        <v>7.4999999999999997E-3</v>
      </c>
      <c r="E20" s="9"/>
      <c r="F20" s="9"/>
      <c r="G20" s="9"/>
      <c r="H20" s="9"/>
      <c r="I20" s="47">
        <f t="shared" si="0"/>
        <v>7.4999999999999997E-3</v>
      </c>
    </row>
    <row r="21" spans="1:14" ht="14.5" customHeight="1" x14ac:dyDescent="0.35">
      <c r="A21" s="4">
        <v>71</v>
      </c>
      <c r="B21" s="7" t="s">
        <v>34</v>
      </c>
      <c r="C21" s="5" t="s">
        <v>35</v>
      </c>
      <c r="D21" s="9"/>
      <c r="E21" s="9">
        <v>0.02</v>
      </c>
      <c r="F21" s="9"/>
      <c r="G21" s="9"/>
      <c r="H21" s="9"/>
      <c r="I21" s="47">
        <f t="shared" si="0"/>
        <v>0.02</v>
      </c>
      <c r="K21" s="19"/>
      <c r="L21" s="19"/>
      <c r="M21" s="19"/>
    </row>
    <row r="22" spans="1:14" ht="14.5" customHeight="1" x14ac:dyDescent="0.35">
      <c r="A22" s="29">
        <v>71</v>
      </c>
      <c r="B22" s="7" t="s">
        <v>36</v>
      </c>
      <c r="C22" s="6" t="s">
        <v>37</v>
      </c>
      <c r="D22" s="9"/>
      <c r="E22" s="9">
        <v>0.02</v>
      </c>
      <c r="F22" s="9"/>
      <c r="G22" s="9"/>
      <c r="H22" s="9"/>
      <c r="I22" s="47">
        <f t="shared" si="0"/>
        <v>0.02</v>
      </c>
      <c r="K22" s="19"/>
      <c r="L22" s="19"/>
      <c r="M22" s="19"/>
    </row>
    <row r="23" spans="1:14" ht="14.5" customHeight="1" x14ac:dyDescent="0.35">
      <c r="A23" s="58">
        <v>71</v>
      </c>
      <c r="B23" s="54" t="s">
        <v>38</v>
      </c>
      <c r="C23" s="63" t="s">
        <v>39</v>
      </c>
      <c r="D23" s="9"/>
      <c r="E23" s="9">
        <v>0.02</v>
      </c>
      <c r="F23" s="9"/>
      <c r="G23" s="9"/>
      <c r="H23" s="9"/>
      <c r="I23" s="47">
        <f t="shared" si="0"/>
        <v>0.02</v>
      </c>
    </row>
    <row r="24" spans="1:14" ht="14.5" customHeight="1" x14ac:dyDescent="0.35">
      <c r="A24" s="21" t="s">
        <v>15</v>
      </c>
      <c r="B24" s="31">
        <v>1821755141</v>
      </c>
      <c r="C24" s="32" t="s">
        <v>40</v>
      </c>
      <c r="D24" s="35">
        <v>7.4999999999999997E-3</v>
      </c>
      <c r="E24" s="9"/>
      <c r="F24" s="9"/>
      <c r="G24" s="9"/>
      <c r="H24" s="9">
        <v>5.0000000000000001E-3</v>
      </c>
      <c r="I24" s="47">
        <f t="shared" si="0"/>
        <v>1.2500000000000001E-2</v>
      </c>
    </row>
    <row r="25" spans="1:14" ht="14.5" customHeight="1" x14ac:dyDescent="0.35">
      <c r="A25" s="12" t="s">
        <v>23</v>
      </c>
      <c r="B25" s="14" t="s">
        <v>41</v>
      </c>
      <c r="C25" s="6" t="s">
        <v>42</v>
      </c>
      <c r="D25" s="9"/>
      <c r="E25" s="9"/>
      <c r="F25" s="9"/>
      <c r="G25" s="9">
        <v>0.02</v>
      </c>
      <c r="H25" s="9"/>
      <c r="I25" s="47">
        <f t="shared" si="0"/>
        <v>0.02</v>
      </c>
      <c r="K25" s="19"/>
      <c r="L25" s="19"/>
      <c r="M25" s="19"/>
      <c r="N25" s="19"/>
    </row>
    <row r="26" spans="1:14" ht="14.5" customHeight="1" x14ac:dyDescent="0.35">
      <c r="A26" s="21" t="s">
        <v>15</v>
      </c>
      <c r="B26" s="21">
        <v>1134240328</v>
      </c>
      <c r="C26" s="26" t="s">
        <v>43</v>
      </c>
      <c r="D26" s="35">
        <v>7.4999999999999997E-3</v>
      </c>
      <c r="E26" s="9"/>
      <c r="F26" s="9"/>
      <c r="G26" s="9"/>
      <c r="H26" s="9">
        <v>5.0000000000000001E-3</v>
      </c>
      <c r="I26" s="47">
        <f t="shared" si="0"/>
        <v>1.2500000000000001E-2</v>
      </c>
    </row>
    <row r="27" spans="1:14" ht="14.5" customHeight="1" x14ac:dyDescent="0.35">
      <c r="A27" s="12" t="s">
        <v>23</v>
      </c>
      <c r="B27" s="14" t="s">
        <v>44</v>
      </c>
      <c r="C27" s="5" t="s">
        <v>45</v>
      </c>
      <c r="D27" s="9"/>
      <c r="E27" s="9"/>
      <c r="F27" s="9"/>
      <c r="G27" s="9">
        <v>0.02</v>
      </c>
      <c r="H27" s="9"/>
      <c r="I27" s="47">
        <f t="shared" si="0"/>
        <v>0.02</v>
      </c>
      <c r="K27" s="19"/>
      <c r="L27" s="19"/>
      <c r="M27" s="19"/>
      <c r="N27" s="19"/>
    </row>
    <row r="28" spans="1:14" ht="14.5" customHeight="1" x14ac:dyDescent="0.35">
      <c r="A28" s="12" t="s">
        <v>23</v>
      </c>
      <c r="B28" s="14" t="s">
        <v>46</v>
      </c>
      <c r="C28" s="5" t="s">
        <v>47</v>
      </c>
      <c r="D28" s="9"/>
      <c r="E28" s="9"/>
      <c r="F28" s="9"/>
      <c r="G28" s="9">
        <v>0.02</v>
      </c>
      <c r="H28" s="9"/>
      <c r="I28" s="47">
        <f t="shared" si="0"/>
        <v>0.02</v>
      </c>
      <c r="K28" s="19"/>
      <c r="L28" s="19"/>
      <c r="M28" s="19"/>
      <c r="N28" s="19"/>
    </row>
    <row r="29" spans="1:14" ht="14.5" customHeight="1" x14ac:dyDescent="0.35">
      <c r="A29" s="12" t="s">
        <v>23</v>
      </c>
      <c r="B29" s="14" t="s">
        <v>48</v>
      </c>
      <c r="C29" s="5" t="s">
        <v>49</v>
      </c>
      <c r="D29" s="9"/>
      <c r="E29" s="9"/>
      <c r="F29" s="9"/>
      <c r="G29" s="9">
        <v>0.02</v>
      </c>
      <c r="H29" s="9"/>
      <c r="I29" s="47">
        <f t="shared" si="0"/>
        <v>0.02</v>
      </c>
      <c r="K29" s="19"/>
      <c r="L29" s="19"/>
      <c r="M29" s="19"/>
      <c r="N29" s="19"/>
    </row>
    <row r="30" spans="1:14" ht="14.5" customHeight="1" x14ac:dyDescent="0.35">
      <c r="A30" s="12" t="s">
        <v>23</v>
      </c>
      <c r="B30" s="14" t="s">
        <v>50</v>
      </c>
      <c r="C30" s="6" t="s">
        <v>51</v>
      </c>
      <c r="D30" s="9"/>
      <c r="E30" s="9"/>
      <c r="F30" s="9"/>
      <c r="G30" s="9">
        <v>0.02</v>
      </c>
      <c r="H30" s="9"/>
      <c r="I30" s="47">
        <f t="shared" si="0"/>
        <v>0.02</v>
      </c>
      <c r="K30" s="19"/>
      <c r="L30" s="19"/>
      <c r="M30" s="19"/>
      <c r="N30" s="19"/>
    </row>
    <row r="31" spans="1:14" ht="14.5" customHeight="1" x14ac:dyDescent="0.35">
      <c r="A31" s="52" t="s">
        <v>23</v>
      </c>
      <c r="B31" s="14" t="s">
        <v>52</v>
      </c>
      <c r="C31" s="6" t="s">
        <v>53</v>
      </c>
      <c r="D31" s="9"/>
      <c r="E31" s="9"/>
      <c r="F31" s="9"/>
      <c r="G31" s="9">
        <v>0.02</v>
      </c>
      <c r="H31" s="9"/>
      <c r="I31" s="47">
        <f t="shared" si="0"/>
        <v>0.02</v>
      </c>
      <c r="K31" s="19"/>
      <c r="L31" s="19"/>
      <c r="M31" s="19"/>
      <c r="N31" s="19"/>
    </row>
    <row r="32" spans="1:14" ht="14.5" x14ac:dyDescent="0.35">
      <c r="A32" s="21">
        <v>71</v>
      </c>
      <c r="B32" s="31">
        <v>1275716896</v>
      </c>
      <c r="C32" s="32" t="s">
        <v>54</v>
      </c>
      <c r="D32" s="9"/>
      <c r="E32" s="9">
        <v>0.02</v>
      </c>
      <c r="F32" s="9"/>
      <c r="G32" s="9"/>
      <c r="H32" s="9"/>
      <c r="I32" s="47">
        <f t="shared" si="0"/>
        <v>0.02</v>
      </c>
    </row>
    <row r="33" spans="1:14" ht="14.5" x14ac:dyDescent="0.35">
      <c r="A33" s="56" t="s">
        <v>23</v>
      </c>
      <c r="B33" s="43" t="s">
        <v>55</v>
      </c>
      <c r="C33" s="45" t="s">
        <v>56</v>
      </c>
      <c r="D33" s="9"/>
      <c r="E33" s="9"/>
      <c r="F33" s="9"/>
      <c r="G33" s="9">
        <v>0.02</v>
      </c>
      <c r="H33" s="9"/>
      <c r="I33" s="47">
        <f t="shared" si="0"/>
        <v>0.02</v>
      </c>
      <c r="K33" s="19"/>
      <c r="L33" s="19"/>
      <c r="M33" s="19"/>
      <c r="N33" s="19"/>
    </row>
    <row r="34" spans="1:14" ht="14.5" x14ac:dyDescent="0.35">
      <c r="A34" s="21" t="s">
        <v>15</v>
      </c>
      <c r="B34" s="21">
        <v>1073614905</v>
      </c>
      <c r="C34" s="26" t="s">
        <v>57</v>
      </c>
      <c r="D34" s="35">
        <v>7.4999999999999997E-3</v>
      </c>
      <c r="E34" s="9"/>
      <c r="F34" s="9"/>
      <c r="G34" s="9"/>
      <c r="H34" s="9">
        <v>5.0000000000000001E-3</v>
      </c>
      <c r="I34" s="47">
        <f t="shared" si="0"/>
        <v>1.2500000000000001E-2</v>
      </c>
    </row>
    <row r="35" spans="1:14" ht="14.5" x14ac:dyDescent="0.35">
      <c r="A35" s="23" t="s">
        <v>58</v>
      </c>
      <c r="B35" s="22" t="s">
        <v>59</v>
      </c>
      <c r="C35" s="50" t="s">
        <v>60</v>
      </c>
      <c r="D35" s="35">
        <v>7.4999999999999997E-3</v>
      </c>
      <c r="E35" s="11"/>
      <c r="F35" s="11"/>
      <c r="G35" s="11"/>
      <c r="H35" s="9">
        <v>5.0000000000000001E-3</v>
      </c>
      <c r="I35" s="47">
        <f t="shared" si="0"/>
        <v>1.2500000000000001E-2</v>
      </c>
    </row>
    <row r="36" spans="1:14" ht="14.5" x14ac:dyDescent="0.35">
      <c r="A36" s="55">
        <v>71</v>
      </c>
      <c r="B36" s="59">
        <v>1750702312</v>
      </c>
      <c r="C36" s="61" t="s">
        <v>60</v>
      </c>
      <c r="D36" s="9"/>
      <c r="E36" s="9">
        <v>0.02</v>
      </c>
      <c r="F36" s="9"/>
      <c r="G36" s="9"/>
      <c r="H36" s="9"/>
      <c r="I36" s="47">
        <f t="shared" si="0"/>
        <v>0.02</v>
      </c>
      <c r="K36" s="19"/>
      <c r="L36" s="19"/>
      <c r="M36" s="19"/>
    </row>
    <row r="37" spans="1:14" ht="14.5" x14ac:dyDescent="0.35">
      <c r="A37" s="21">
        <v>71</v>
      </c>
      <c r="B37" s="21">
        <v>1659700086</v>
      </c>
      <c r="C37" s="33" t="s">
        <v>61</v>
      </c>
      <c r="D37" s="36"/>
      <c r="E37" s="9">
        <v>0.02</v>
      </c>
      <c r="F37" s="9"/>
      <c r="G37" s="9"/>
      <c r="H37" s="9"/>
      <c r="I37" s="47">
        <f t="shared" si="0"/>
        <v>0.02</v>
      </c>
    </row>
    <row r="38" spans="1:14" ht="14.5" x14ac:dyDescent="0.35">
      <c r="A38" s="12" t="s">
        <v>23</v>
      </c>
      <c r="B38" s="14" t="s">
        <v>62</v>
      </c>
      <c r="C38" s="5" t="s">
        <v>63</v>
      </c>
      <c r="D38" s="36"/>
      <c r="E38" s="9"/>
      <c r="F38" s="9"/>
      <c r="G38" s="9">
        <v>0.02</v>
      </c>
      <c r="H38" s="9"/>
      <c r="I38" s="47">
        <f t="shared" si="0"/>
        <v>0.02</v>
      </c>
      <c r="K38" s="19"/>
      <c r="L38" s="19"/>
      <c r="M38" s="19"/>
      <c r="N38" s="19"/>
    </row>
    <row r="39" spans="1:14" ht="14.5" x14ac:dyDescent="0.35">
      <c r="A39" s="25" t="s">
        <v>15</v>
      </c>
      <c r="B39" s="22" t="s">
        <v>64</v>
      </c>
      <c r="C39" s="51" t="s">
        <v>65</v>
      </c>
      <c r="D39" s="37">
        <v>7.4999999999999997E-3</v>
      </c>
      <c r="E39" s="9"/>
      <c r="F39" s="9"/>
      <c r="G39" s="9"/>
      <c r="H39" s="9"/>
      <c r="I39" s="47">
        <f t="shared" ref="I39:I70" si="1">SUM(D39:H39)</f>
        <v>7.4999999999999997E-3</v>
      </c>
    </row>
    <row r="40" spans="1:14" ht="14.5" x14ac:dyDescent="0.35">
      <c r="A40" s="25">
        <v>71</v>
      </c>
      <c r="B40" s="22" t="s">
        <v>66</v>
      </c>
      <c r="C40" s="51" t="s">
        <v>67</v>
      </c>
      <c r="D40" s="36"/>
      <c r="E40" s="9"/>
      <c r="F40" s="9">
        <v>0.02</v>
      </c>
      <c r="G40" s="9"/>
      <c r="H40" s="9"/>
      <c r="I40" s="47">
        <f t="shared" si="1"/>
        <v>0.02</v>
      </c>
    </row>
    <row r="41" spans="1:14" ht="14.5" x14ac:dyDescent="0.35">
      <c r="A41" s="12" t="s">
        <v>23</v>
      </c>
      <c r="B41" s="14" t="s">
        <v>68</v>
      </c>
      <c r="C41" s="5" t="s">
        <v>69</v>
      </c>
      <c r="D41" s="36"/>
      <c r="E41" s="9"/>
      <c r="F41" s="9"/>
      <c r="G41" s="9">
        <v>0.02</v>
      </c>
      <c r="H41" s="9"/>
      <c r="I41" s="47">
        <f t="shared" si="1"/>
        <v>0.02</v>
      </c>
      <c r="K41" s="19"/>
      <c r="L41" s="19"/>
      <c r="M41" s="19"/>
    </row>
    <row r="42" spans="1:14" ht="14.5" x14ac:dyDescent="0.35">
      <c r="A42" s="21" t="s">
        <v>15</v>
      </c>
      <c r="B42" s="21">
        <v>1659380780</v>
      </c>
      <c r="C42" s="33" t="s">
        <v>70</v>
      </c>
      <c r="D42" s="37">
        <v>7.4999999999999997E-3</v>
      </c>
      <c r="E42" s="9"/>
      <c r="F42" s="9"/>
      <c r="G42" s="9"/>
      <c r="H42" s="9">
        <v>5.0000000000000001E-3</v>
      </c>
      <c r="I42" s="47">
        <f t="shared" si="1"/>
        <v>1.2500000000000001E-2</v>
      </c>
    </row>
    <row r="43" spans="1:14" ht="14.5" x14ac:dyDescent="0.35">
      <c r="A43" s="39" t="s">
        <v>15</v>
      </c>
      <c r="B43" s="38">
        <v>1255448833</v>
      </c>
      <c r="C43" s="40" t="s">
        <v>71</v>
      </c>
      <c r="D43" s="35">
        <v>7.4999999999999997E-3</v>
      </c>
      <c r="E43" s="9"/>
      <c r="F43" s="9"/>
      <c r="G43" s="9"/>
      <c r="H43" s="9">
        <v>5.0000000000000001E-3</v>
      </c>
      <c r="I43" s="47">
        <f t="shared" si="1"/>
        <v>1.2500000000000001E-2</v>
      </c>
    </row>
    <row r="44" spans="1:14" ht="14.5" x14ac:dyDescent="0.35">
      <c r="A44" s="30" t="s">
        <v>15</v>
      </c>
      <c r="B44" s="21">
        <v>1023556339</v>
      </c>
      <c r="C44" s="26" t="s">
        <v>72</v>
      </c>
      <c r="D44" s="35">
        <v>7.4999999999999997E-3</v>
      </c>
      <c r="E44" s="9"/>
      <c r="F44" s="9"/>
      <c r="G44" s="9"/>
      <c r="H44" s="9">
        <v>5.0000000000000001E-3</v>
      </c>
      <c r="I44" s="47">
        <f t="shared" si="1"/>
        <v>1.2500000000000001E-2</v>
      </c>
    </row>
    <row r="45" spans="1:14" ht="14.5" x14ac:dyDescent="0.35">
      <c r="A45" s="31" t="s">
        <v>15</v>
      </c>
      <c r="B45" s="31">
        <v>1578071809</v>
      </c>
      <c r="C45" s="32" t="s">
        <v>73</v>
      </c>
      <c r="D45" s="35">
        <v>7.4999999999999997E-3</v>
      </c>
      <c r="E45" s="9"/>
      <c r="F45" s="9"/>
      <c r="G45" s="9"/>
      <c r="H45" s="9">
        <v>5.0000000000000001E-3</v>
      </c>
      <c r="I45" s="47">
        <f t="shared" si="1"/>
        <v>1.2500000000000001E-2</v>
      </c>
    </row>
    <row r="46" spans="1:14" ht="14.5" x14ac:dyDescent="0.35">
      <c r="A46" s="34" t="s">
        <v>15</v>
      </c>
      <c r="B46" s="21" t="s">
        <v>74</v>
      </c>
      <c r="C46" s="50" t="s">
        <v>75</v>
      </c>
      <c r="D46" s="35">
        <v>7.4999999999999997E-3</v>
      </c>
      <c r="E46" s="9"/>
      <c r="F46" s="9"/>
      <c r="G46" s="9"/>
      <c r="H46" s="9">
        <v>5.0000000000000001E-3</v>
      </c>
      <c r="I46" s="47">
        <f t="shared" si="1"/>
        <v>1.2500000000000001E-2</v>
      </c>
    </row>
    <row r="47" spans="1:14" ht="14.5" x14ac:dyDescent="0.35">
      <c r="A47" s="29" t="s">
        <v>76</v>
      </c>
      <c r="B47" s="7" t="s">
        <v>77</v>
      </c>
      <c r="C47" s="6" t="s">
        <v>78</v>
      </c>
      <c r="D47" s="9"/>
      <c r="E47" s="9"/>
      <c r="F47" s="9"/>
      <c r="G47" s="9">
        <v>0.02</v>
      </c>
      <c r="H47" s="9"/>
      <c r="I47" s="47">
        <f t="shared" si="1"/>
        <v>0.02</v>
      </c>
      <c r="K47" s="19"/>
      <c r="L47" s="19"/>
      <c r="M47" s="19"/>
    </row>
    <row r="48" spans="1:14" ht="14.5" x14ac:dyDescent="0.35">
      <c r="A48" s="29" t="s">
        <v>76</v>
      </c>
      <c r="B48" s="7" t="s">
        <v>79</v>
      </c>
      <c r="C48" s="6" t="s">
        <v>80</v>
      </c>
      <c r="D48" s="9"/>
      <c r="E48" s="9"/>
      <c r="F48" s="9"/>
      <c r="G48" s="9">
        <v>0.02</v>
      </c>
      <c r="H48" s="9"/>
      <c r="I48" s="47">
        <f t="shared" si="1"/>
        <v>0.02</v>
      </c>
      <c r="K48" s="19"/>
      <c r="L48" s="19"/>
      <c r="M48" s="19"/>
    </row>
    <row r="49" spans="1:14" ht="14.5" x14ac:dyDescent="0.35">
      <c r="A49" s="29" t="s">
        <v>76</v>
      </c>
      <c r="B49" s="7" t="s">
        <v>81</v>
      </c>
      <c r="C49" s="6" t="s">
        <v>82</v>
      </c>
      <c r="D49" s="9"/>
      <c r="E49" s="9"/>
      <c r="F49" s="9"/>
      <c r="G49" s="9">
        <v>0.02</v>
      </c>
      <c r="H49" s="9"/>
      <c r="I49" s="47">
        <f t="shared" si="1"/>
        <v>0.02</v>
      </c>
      <c r="K49" s="19"/>
      <c r="L49" s="19"/>
      <c r="M49" s="19"/>
    </row>
    <row r="50" spans="1:14" ht="14.5" x14ac:dyDescent="0.35">
      <c r="A50" s="41">
        <v>71</v>
      </c>
      <c r="B50" s="48">
        <v>1750466892</v>
      </c>
      <c r="C50" s="49" t="s">
        <v>83</v>
      </c>
      <c r="D50" s="9"/>
      <c r="E50" s="9">
        <v>0.02</v>
      </c>
      <c r="F50" s="9"/>
      <c r="G50" s="9"/>
      <c r="H50" s="9"/>
      <c r="I50" s="47">
        <f t="shared" si="1"/>
        <v>0.02</v>
      </c>
      <c r="K50" s="19"/>
      <c r="L50" s="19"/>
      <c r="M50" s="19"/>
    </row>
    <row r="51" spans="1:14" ht="14.5" x14ac:dyDescent="0.35">
      <c r="A51" s="34">
        <v>71</v>
      </c>
      <c r="B51" s="53" t="s">
        <v>84</v>
      </c>
      <c r="C51" s="51" t="s">
        <v>85</v>
      </c>
      <c r="D51" s="9"/>
      <c r="E51" s="9">
        <v>0.02</v>
      </c>
      <c r="F51" s="9"/>
      <c r="G51" s="9"/>
      <c r="H51" s="9"/>
      <c r="I51" s="47">
        <f t="shared" si="1"/>
        <v>0.02</v>
      </c>
      <c r="K51" s="19"/>
      <c r="L51" s="19"/>
      <c r="M51" s="19"/>
    </row>
    <row r="52" spans="1:14" ht="14.5" x14ac:dyDescent="0.35">
      <c r="A52" s="30" t="s">
        <v>15</v>
      </c>
      <c r="B52" s="28">
        <v>1912445669</v>
      </c>
      <c r="C52" s="33" t="s">
        <v>86</v>
      </c>
      <c r="D52" s="35">
        <v>7.4999999999999997E-3</v>
      </c>
      <c r="E52" s="9"/>
      <c r="F52" s="9"/>
      <c r="G52" s="9"/>
      <c r="H52" s="9">
        <v>5.0000000000000001E-3</v>
      </c>
      <c r="I52" s="47">
        <f t="shared" si="1"/>
        <v>1.2500000000000001E-2</v>
      </c>
    </row>
    <row r="53" spans="1:14" ht="14.5" x14ac:dyDescent="0.35">
      <c r="A53" s="30" t="s">
        <v>15</v>
      </c>
      <c r="B53" s="21">
        <v>1144602715</v>
      </c>
      <c r="C53" s="26" t="s">
        <v>87</v>
      </c>
      <c r="D53" s="35">
        <v>7.4999999999999997E-3</v>
      </c>
      <c r="E53" s="9"/>
      <c r="F53" s="9"/>
      <c r="G53" s="9"/>
      <c r="H53" s="9">
        <v>5.0000000000000001E-3</v>
      </c>
      <c r="I53" s="47">
        <f t="shared" si="1"/>
        <v>1.2500000000000001E-2</v>
      </c>
    </row>
    <row r="54" spans="1:14" ht="14.5" x14ac:dyDescent="0.35">
      <c r="A54" s="21" t="s">
        <v>15</v>
      </c>
      <c r="B54" s="21">
        <v>1376293472</v>
      </c>
      <c r="C54" s="26" t="s">
        <v>87</v>
      </c>
      <c r="D54" s="35">
        <v>7.4999999999999997E-3</v>
      </c>
      <c r="E54" s="9"/>
      <c r="F54" s="9"/>
      <c r="G54" s="9"/>
      <c r="H54" s="9">
        <v>5.0000000000000001E-3</v>
      </c>
      <c r="I54" s="47">
        <f t="shared" si="1"/>
        <v>1.2500000000000001E-2</v>
      </c>
    </row>
    <row r="55" spans="1:14" ht="14.5" x14ac:dyDescent="0.35">
      <c r="A55" s="34">
        <v>71</v>
      </c>
      <c r="B55" s="24" t="s">
        <v>88</v>
      </c>
      <c r="C55" s="50" t="s">
        <v>89</v>
      </c>
      <c r="D55" s="9"/>
      <c r="E55" s="9">
        <v>0.02</v>
      </c>
      <c r="F55" s="9"/>
      <c r="G55" s="9"/>
      <c r="H55" s="9"/>
      <c r="I55" s="47">
        <f t="shared" si="1"/>
        <v>0.02</v>
      </c>
      <c r="K55" s="19"/>
      <c r="L55" s="19"/>
      <c r="M55" s="19"/>
    </row>
    <row r="56" spans="1:14" ht="14.5" x14ac:dyDescent="0.35">
      <c r="A56" s="34">
        <v>71</v>
      </c>
      <c r="B56" s="24" t="s">
        <v>90</v>
      </c>
      <c r="C56" s="62" t="s">
        <v>91</v>
      </c>
      <c r="D56" s="9"/>
      <c r="E56" s="9">
        <v>0.02</v>
      </c>
      <c r="F56" s="9"/>
      <c r="G56" s="9"/>
      <c r="H56" s="9"/>
      <c r="I56" s="47">
        <f t="shared" si="1"/>
        <v>0.02</v>
      </c>
      <c r="K56" s="19"/>
      <c r="L56" s="19"/>
      <c r="M56" s="19"/>
    </row>
    <row r="57" spans="1:14" ht="14.5" x14ac:dyDescent="0.35">
      <c r="A57" s="29" t="s">
        <v>76</v>
      </c>
      <c r="B57" s="7" t="s">
        <v>92</v>
      </c>
      <c r="C57" s="6" t="s">
        <v>93</v>
      </c>
      <c r="D57" s="9"/>
      <c r="E57" s="9"/>
      <c r="F57" s="9"/>
      <c r="G57" s="9">
        <v>0.02</v>
      </c>
      <c r="H57" s="9"/>
      <c r="I57" s="47">
        <f t="shared" si="1"/>
        <v>0.02</v>
      </c>
      <c r="K57" s="19"/>
      <c r="L57" s="19"/>
      <c r="M57" s="19"/>
    </row>
    <row r="58" spans="1:14" ht="14.5" x14ac:dyDescent="0.35">
      <c r="A58" s="21" t="s">
        <v>15</v>
      </c>
      <c r="B58" s="21">
        <v>1366722555</v>
      </c>
      <c r="C58" s="26" t="s">
        <v>94</v>
      </c>
      <c r="D58" s="35">
        <v>7.4999999999999997E-3</v>
      </c>
      <c r="E58" s="9"/>
      <c r="F58" s="9"/>
      <c r="G58" s="9"/>
      <c r="H58" s="9">
        <v>5.0000000000000001E-3</v>
      </c>
      <c r="I58" s="47">
        <f t="shared" si="1"/>
        <v>1.2500000000000001E-2</v>
      </c>
    </row>
    <row r="59" spans="1:14" ht="14.5" x14ac:dyDescent="0.35">
      <c r="A59" s="31" t="s">
        <v>15</v>
      </c>
      <c r="B59" s="31">
        <v>1861912651</v>
      </c>
      <c r="C59" s="32" t="s">
        <v>95</v>
      </c>
      <c r="D59" s="35">
        <v>7.4999999999999997E-3</v>
      </c>
      <c r="E59" s="9"/>
      <c r="F59" s="9"/>
      <c r="G59" s="9"/>
      <c r="H59" s="9"/>
      <c r="I59" s="47">
        <f t="shared" si="1"/>
        <v>7.4999999999999997E-3</v>
      </c>
    </row>
    <row r="60" spans="1:14" ht="14.5" x14ac:dyDescent="0.35">
      <c r="A60" s="21" t="s">
        <v>15</v>
      </c>
      <c r="B60" s="28">
        <v>1487344735</v>
      </c>
      <c r="C60" s="33" t="s">
        <v>96</v>
      </c>
      <c r="D60" s="35">
        <v>7.4999999999999997E-3</v>
      </c>
      <c r="E60" s="9"/>
      <c r="F60" s="9"/>
      <c r="G60" s="9"/>
      <c r="H60" s="9"/>
      <c r="I60" s="47">
        <f t="shared" si="1"/>
        <v>7.4999999999999997E-3</v>
      </c>
    </row>
    <row r="61" spans="1:14" ht="14.5" x14ac:dyDescent="0.35">
      <c r="A61" s="12" t="s">
        <v>23</v>
      </c>
      <c r="B61" s="14" t="s">
        <v>97</v>
      </c>
      <c r="C61" s="6" t="s">
        <v>98</v>
      </c>
      <c r="D61" s="9"/>
      <c r="E61" s="9"/>
      <c r="F61" s="9"/>
      <c r="G61" s="9">
        <v>0.02</v>
      </c>
      <c r="H61" s="9"/>
      <c r="I61" s="47">
        <f t="shared" si="1"/>
        <v>0.02</v>
      </c>
      <c r="K61" s="19"/>
      <c r="L61" s="19"/>
      <c r="M61" s="19"/>
      <c r="N61" s="19"/>
    </row>
  </sheetData>
  <sortState xmlns:xlrd2="http://schemas.microsoft.com/office/spreadsheetml/2017/richdata2" ref="A7:I10">
    <sortCondition ref="C7:C10"/>
  </sortState>
  <mergeCells count="5">
    <mergeCell ref="A1:I1"/>
    <mergeCell ref="A2:I2"/>
    <mergeCell ref="A3:I3"/>
    <mergeCell ref="A4:I4"/>
    <mergeCell ref="A5:I5"/>
  </mergeCells>
  <conditionalFormatting sqref="A1:A4">
    <cfRule type="duplicateValues" dxfId="32" priority="97"/>
  </conditionalFormatting>
  <conditionalFormatting sqref="B6:B21 B27:B29 B37 B60 B62:B1048576">
    <cfRule type="duplicateValues" dxfId="31" priority="119"/>
  </conditionalFormatting>
  <conditionalFormatting sqref="B6:B21 B27:B29 B37 B60 B62:B1048576">
    <cfRule type="duplicateValues" dxfId="30" priority="108"/>
    <cfRule type="duplicateValues" dxfId="29" priority="111"/>
  </conditionalFormatting>
  <conditionalFormatting sqref="B22">
    <cfRule type="duplicateValues" dxfId="28" priority="95"/>
    <cfRule type="duplicateValues" dxfId="27" priority="96"/>
  </conditionalFormatting>
  <conditionalFormatting sqref="B25">
    <cfRule type="duplicateValues" dxfId="26" priority="87"/>
    <cfRule type="duplicateValues" dxfId="25" priority="88"/>
  </conditionalFormatting>
  <conditionalFormatting sqref="B30:B31">
    <cfRule type="duplicateValues" dxfId="24" priority="81"/>
    <cfRule type="duplicateValues" dxfId="23" priority="82"/>
  </conditionalFormatting>
  <conditionalFormatting sqref="B43">
    <cfRule type="duplicateValues" dxfId="22" priority="59"/>
    <cfRule type="duplicateValues" dxfId="21" priority="60"/>
  </conditionalFormatting>
  <conditionalFormatting sqref="B44">
    <cfRule type="duplicateValues" dxfId="20" priority="56"/>
    <cfRule type="duplicateValues" dxfId="19" priority="57"/>
  </conditionalFormatting>
  <conditionalFormatting sqref="B46">
    <cfRule type="duplicateValues" dxfId="18" priority="50"/>
    <cfRule type="duplicateValues" dxfId="17" priority="51"/>
  </conditionalFormatting>
  <conditionalFormatting sqref="B48">
    <cfRule type="duplicateValues" dxfId="16" priority="44"/>
    <cfRule type="duplicateValues" dxfId="15" priority="45"/>
  </conditionalFormatting>
  <conditionalFormatting sqref="B49">
    <cfRule type="duplicateValues" dxfId="14" priority="40"/>
    <cfRule type="duplicateValues" dxfId="13" priority="41"/>
  </conditionalFormatting>
  <conditionalFormatting sqref="B50">
    <cfRule type="duplicateValues" dxfId="12" priority="36"/>
    <cfRule type="duplicateValues" dxfId="11" priority="37"/>
  </conditionalFormatting>
  <conditionalFormatting sqref="B51">
    <cfRule type="duplicateValues" dxfId="10" priority="32"/>
    <cfRule type="duplicateValues" dxfId="9" priority="33"/>
  </conditionalFormatting>
  <conditionalFormatting sqref="B52">
    <cfRule type="duplicateValues" dxfId="8" priority="28"/>
    <cfRule type="duplicateValues" dxfId="7" priority="29"/>
  </conditionalFormatting>
  <conditionalFormatting sqref="B53">
    <cfRule type="duplicateValues" dxfId="6" priority="24"/>
    <cfRule type="duplicateValues" dxfId="5" priority="25"/>
  </conditionalFormatting>
  <conditionalFormatting sqref="B55">
    <cfRule type="duplicateValues" dxfId="4" priority="18"/>
    <cfRule type="duplicateValues" dxfId="3" priority="19"/>
  </conditionalFormatting>
  <conditionalFormatting sqref="B57">
    <cfRule type="duplicateValues" dxfId="2" priority="12"/>
    <cfRule type="duplicateValues" dxfId="1" priority="13"/>
  </conditionalFormatting>
  <conditionalFormatting sqref="B62:B1048576">
    <cfRule type="duplicateValues" dxfId="0" priority="117"/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0EAFBFF6E944A22F30A1AE0D0E6B" ma:contentTypeVersion="10" ma:contentTypeDescription="Create a new document." ma:contentTypeScope="" ma:versionID="c30dd860af2af4ef2d5123e3d1ac87a7">
  <xsd:schema xmlns:xsd="http://www.w3.org/2001/XMLSchema" xmlns:xs="http://www.w3.org/2001/XMLSchema" xmlns:p="http://schemas.microsoft.com/office/2006/metadata/properties" xmlns:ns2="7860efff-dbd3-4043-9766-75809c70430d" xmlns:ns3="0fb76d7a-229c-46bb-b411-2749bca8d65d" targetNamespace="http://schemas.microsoft.com/office/2006/metadata/properties" ma:root="true" ma:fieldsID="b86d0386f8162ac9f43b8206fe7e0c24" ns2:_="" ns3:_="">
    <xsd:import namespace="7860efff-dbd3-4043-9766-75809c70430d"/>
    <xsd:import namespace="0fb76d7a-229c-46bb-b411-2749bca8d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efff-dbd3-4043-9766-75809c704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76d7a-229c-46bb-b411-2749bca8d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e5d9d-2eba-4a41-a1f0-6e458b141c8a}" ma:internalName="TaxCatchAll" ma:showField="CatchAllData" ma:web="0fb76d7a-229c-46bb-b411-2749bca8d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0efff-dbd3-4043-9766-75809c70430d">
      <Terms xmlns="http://schemas.microsoft.com/office/infopath/2007/PartnerControls"/>
    </lcf76f155ced4ddcb4097134ff3c332f>
    <TaxCatchAll xmlns="0fb76d7a-229c-46bb-b411-2749bca8d65d" xsi:nil="true"/>
  </documentManagement>
</p:properties>
</file>

<file path=customXml/itemProps1.xml><?xml version="1.0" encoding="utf-8"?>
<ds:datastoreItem xmlns:ds="http://schemas.openxmlformats.org/officeDocument/2006/customXml" ds:itemID="{760FAD83-9173-4457-BEEA-3C039CDB7B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D2DD9-93C2-43FE-B336-14BF56C6B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efff-dbd3-4043-9766-75809c70430d"/>
    <ds:schemaRef ds:uri="0fb76d7a-229c-46bb-b411-2749bca8d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A35E5-3E01-45C4-B9F8-BAD5EF213ABF}">
  <ds:schemaRefs>
    <ds:schemaRef ds:uri="http://schemas.microsoft.com/office/2006/metadata/properties"/>
    <ds:schemaRef ds:uri="http://schemas.microsoft.com/office/infopath/2007/PartnerControls"/>
    <ds:schemaRef ds:uri="7860efff-dbd3-4043-9766-75809c70430d"/>
    <ds:schemaRef ds:uri="0fb76d7a-229c-46bb-b411-2749bca8d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Qualifying 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Kauffman, Benjamin</dc:creator>
  <cp:keywords/>
  <dc:description/>
  <cp:lastModifiedBy>Cannon, Amber</cp:lastModifiedBy>
  <cp:revision/>
  <dcterms:created xsi:type="dcterms:W3CDTF">2021-09-29T14:14:22Z</dcterms:created>
  <dcterms:modified xsi:type="dcterms:W3CDTF">2026-09-08T14:36:03Z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0x0101003B330EAFBFF6E944A22F30A1AE0D0E6B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Hyperink">
    <vt:lpwstr>, </vt:lpwstr>
  </property>
  <property fmtid="{D5CDD505-2E9C-101B-9397-08002B2CF9AE}" pid="6" name="Hyperlink">
    <vt:lpwstr>, </vt:lpwstr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