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artin\Downloads\Newer Ish\"/>
    </mc:Choice>
  </mc:AlternateContent>
  <xr:revisionPtr revIDLastSave="1" documentId="13_ncr:1_{76FD3934-D8D3-4D7F-AFC1-1FA07AEBC4D0}" xr6:coauthVersionLast="47" xr6:coauthVersionMax="47" xr10:uidLastSave="{4B7C2A2E-64D5-4246-81B9-24E0B318693C}"/>
  <bookViews>
    <workbookView xWindow="-103" yWindow="-103" windowWidth="22149" windowHeight="11949" xr2:uid="{00000000-000D-0000-FFFF-FFFF00000000}"/>
  </bookViews>
  <sheets>
    <sheet name="Webfile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3" l="1"/>
  <c r="E30" i="3"/>
  <c r="E31" i="3"/>
  <c r="E32" i="3"/>
  <c r="D29" i="3"/>
  <c r="D30" i="3"/>
  <c r="D31" i="3"/>
  <c r="D32" i="3"/>
  <c r="C29" i="3"/>
  <c r="C30" i="3"/>
  <c r="C31" i="3"/>
  <c r="C32" i="3"/>
  <c r="D28" i="3"/>
  <c r="E28" i="3"/>
  <c r="C28" i="3"/>
  <c r="E15" i="3"/>
  <c r="E16" i="3"/>
  <c r="E17" i="3"/>
  <c r="E18" i="3"/>
  <c r="D15" i="3"/>
  <c r="D16" i="3"/>
  <c r="D17" i="3"/>
  <c r="D18" i="3"/>
  <c r="C15" i="3"/>
  <c r="C16" i="3"/>
  <c r="C17" i="3"/>
  <c r="C18" i="3"/>
  <c r="D14" i="3"/>
  <c r="E14" i="3"/>
  <c r="C14" i="3"/>
</calcChain>
</file>

<file path=xl/sharedStrings.xml><?xml version="1.0" encoding="utf-8"?>
<sst xmlns="http://schemas.openxmlformats.org/spreadsheetml/2006/main" count="58" uniqueCount="18">
  <si>
    <t>Arizona Health Care Cost Containment System</t>
  </si>
  <si>
    <t xml:space="preserve">Per Diem Nursing Facility Rates                                                                </t>
  </si>
  <si>
    <t>Effective 10/01/2023</t>
  </si>
  <si>
    <t>Revenue Code</t>
  </si>
  <si>
    <t>Description</t>
  </si>
  <si>
    <t>Urban Rate</t>
  </si>
  <si>
    <t>Rural Rate</t>
  </si>
  <si>
    <t>Flagstaff</t>
  </si>
  <si>
    <t>LOA/Therapeutic</t>
  </si>
  <si>
    <t>LOA/Nursing Home</t>
  </si>
  <si>
    <t>Subacute Care Level I</t>
  </si>
  <si>
    <t>Subacute Care Level II</t>
  </si>
  <si>
    <t>Subacute Care Level III</t>
  </si>
  <si>
    <t>Differential Adjusted Payments Rate: Meets One Variable (+.5%)</t>
  </si>
  <si>
    <t>Differential Adjusted Payments Rate: Meets One/Two Variables (+1%)</t>
  </si>
  <si>
    <t>Differential Adjusted Payments Rate: Meets Two Variables (+1.5%)</t>
  </si>
  <si>
    <t>Differential Adjusted Payments Rate: Meets Three Variables (+2%)</t>
  </si>
  <si>
    <t>AHCCCS has designated nursing facilities in the Arizona counties of Pima, Pinal, and Maricopa as Urban.
All other counties inside or outside of Arizonia are desginated as Rural.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</si>
</sst>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\$\ 0.00"/>
  </numFmts>
  <fonts count="6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2"/>
    </xf>
    <xf numFmtId="164" fontId="1" fillId="0" borderId="2" xfId="0" applyNumberFormat="1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top" shrinkToFit="1"/>
    </xf>
    <xf numFmtId="0" fontId="4" fillId="0" borderId="6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 indent="2"/>
    </xf>
    <xf numFmtId="165" fontId="1" fillId="0" borderId="5" xfId="0" applyNumberFormat="1" applyFont="1" applyBorder="1" applyAlignment="1">
      <alignment horizontal="center" vertical="top" shrinkToFit="1"/>
    </xf>
    <xf numFmtId="0" fontId="4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8341-4EB9-44C6-9BDC-6390DBFCE85C}">
  <dimension ref="A1:E41"/>
  <sheetViews>
    <sheetView showGridLines="0" tabSelected="1" zoomScaleNormal="100" workbookViewId="0">
      <selection activeCell="H9" sqref="H9"/>
    </sheetView>
  </sheetViews>
  <sheetFormatPr defaultColWidth="8.83203125" defaultRowHeight="12.95"/>
  <cols>
    <col min="1" max="1" width="18.6640625" style="1" customWidth="1"/>
    <col min="2" max="2" width="25.5" style="1" customWidth="1"/>
    <col min="3" max="3" width="18.6640625" style="1" customWidth="1"/>
    <col min="4" max="4" width="19.83203125" style="1" customWidth="1"/>
    <col min="5" max="5" width="16.1640625" style="1" customWidth="1"/>
    <col min="6" max="16384" width="8.83203125" style="1"/>
  </cols>
  <sheetData>
    <row r="1" spans="1:5">
      <c r="A1" s="14" t="s">
        <v>0</v>
      </c>
      <c r="B1" s="14"/>
      <c r="C1" s="14"/>
      <c r="D1" s="14"/>
      <c r="E1" s="14"/>
    </row>
    <row r="2" spans="1:5">
      <c r="A2" s="14" t="s">
        <v>1</v>
      </c>
      <c r="B2" s="14"/>
      <c r="C2" s="14"/>
      <c r="D2" s="14"/>
      <c r="E2" s="14"/>
    </row>
    <row r="3" spans="1:5">
      <c r="A3" s="13" t="s">
        <v>2</v>
      </c>
      <c r="B3" s="13"/>
      <c r="C3" s="13"/>
      <c r="D3" s="13"/>
      <c r="E3" s="13"/>
    </row>
    <row r="5" spans="1:5" ht="15.95">
      <c r="A5" s="15"/>
      <c r="B5" s="16"/>
      <c r="C5" s="16"/>
      <c r="D5" s="16"/>
      <c r="E5" s="16"/>
    </row>
    <row r="6" spans="1:5">
      <c r="A6" s="2" t="s">
        <v>3</v>
      </c>
      <c r="B6" s="2" t="s">
        <v>4</v>
      </c>
      <c r="C6" s="3" t="s">
        <v>5</v>
      </c>
      <c r="D6" s="3" t="s">
        <v>6</v>
      </c>
      <c r="E6" s="4" t="s">
        <v>7</v>
      </c>
    </row>
    <row r="7" spans="1:5">
      <c r="A7" s="5">
        <v>183</v>
      </c>
      <c r="B7" s="6" t="s">
        <v>8</v>
      </c>
      <c r="C7" s="7">
        <v>208.29</v>
      </c>
      <c r="D7" s="7">
        <v>201.79</v>
      </c>
      <c r="E7" s="7">
        <v>207.77</v>
      </c>
    </row>
    <row r="8" spans="1:5">
      <c r="A8" s="5">
        <v>185</v>
      </c>
      <c r="B8" s="6" t="s">
        <v>9</v>
      </c>
      <c r="C8" s="7">
        <v>208.29</v>
      </c>
      <c r="D8" s="7">
        <v>201.79</v>
      </c>
      <c r="E8" s="7">
        <v>207.77</v>
      </c>
    </row>
    <row r="9" spans="1:5">
      <c r="A9" s="5">
        <v>191</v>
      </c>
      <c r="B9" s="6" t="s">
        <v>10</v>
      </c>
      <c r="C9" s="7">
        <v>208.29</v>
      </c>
      <c r="D9" s="7">
        <v>201.79</v>
      </c>
      <c r="E9" s="7">
        <v>207.77</v>
      </c>
    </row>
    <row r="10" spans="1:5">
      <c r="A10" s="5">
        <v>192</v>
      </c>
      <c r="B10" s="6" t="s">
        <v>11</v>
      </c>
      <c r="C10" s="7">
        <v>227.71</v>
      </c>
      <c r="D10" s="7">
        <v>219.91</v>
      </c>
      <c r="E10" s="7">
        <v>226.4</v>
      </c>
    </row>
    <row r="11" spans="1:5">
      <c r="A11" s="5">
        <v>193</v>
      </c>
      <c r="B11" s="6" t="s">
        <v>12</v>
      </c>
      <c r="C11" s="7">
        <v>270.10000000000002</v>
      </c>
      <c r="D11" s="7">
        <v>261.45</v>
      </c>
      <c r="E11" s="7">
        <v>269.19</v>
      </c>
    </row>
    <row r="12" spans="1:5" ht="12.95" customHeight="1">
      <c r="A12" s="19" t="s">
        <v>13</v>
      </c>
      <c r="B12" s="19"/>
      <c r="C12" s="19"/>
      <c r="D12" s="19"/>
      <c r="E12" s="19"/>
    </row>
    <row r="13" spans="1:5">
      <c r="A13" s="2" t="s">
        <v>3</v>
      </c>
      <c r="B13" s="2" t="s">
        <v>4</v>
      </c>
      <c r="C13" s="9" t="s">
        <v>5</v>
      </c>
      <c r="D13" s="9" t="s">
        <v>6</v>
      </c>
      <c r="E13" s="10" t="s">
        <v>7</v>
      </c>
    </row>
    <row r="14" spans="1:5">
      <c r="A14" s="5">
        <v>183</v>
      </c>
      <c r="B14" s="8" t="s">
        <v>8</v>
      </c>
      <c r="C14" s="11">
        <f>C7*(1+0.005)</f>
        <v>209.33144999999996</v>
      </c>
      <c r="D14" s="11">
        <f t="shared" ref="D14:E14" si="0">D7*(1+0.005)</f>
        <v>202.79894999999996</v>
      </c>
      <c r="E14" s="11">
        <f t="shared" si="0"/>
        <v>208.80884999999998</v>
      </c>
    </row>
    <row r="15" spans="1:5">
      <c r="A15" s="5">
        <v>185</v>
      </c>
      <c r="B15" s="8" t="s">
        <v>9</v>
      </c>
      <c r="C15" s="11">
        <f t="shared" ref="C15:E18" si="1">C8*(1+0.005)</f>
        <v>209.33144999999996</v>
      </c>
      <c r="D15" s="11">
        <f t="shared" si="1"/>
        <v>202.79894999999996</v>
      </c>
      <c r="E15" s="11">
        <f t="shared" si="1"/>
        <v>208.80884999999998</v>
      </c>
    </row>
    <row r="16" spans="1:5">
      <c r="A16" s="5">
        <v>191</v>
      </c>
      <c r="B16" s="8" t="s">
        <v>10</v>
      </c>
      <c r="C16" s="11">
        <f t="shared" si="1"/>
        <v>209.33144999999996</v>
      </c>
      <c r="D16" s="11">
        <f t="shared" si="1"/>
        <v>202.79894999999996</v>
      </c>
      <c r="E16" s="11">
        <f t="shared" si="1"/>
        <v>208.80884999999998</v>
      </c>
    </row>
    <row r="17" spans="1:5">
      <c r="A17" s="5">
        <v>192</v>
      </c>
      <c r="B17" s="8" t="s">
        <v>11</v>
      </c>
      <c r="C17" s="11">
        <f t="shared" si="1"/>
        <v>228.84854999999999</v>
      </c>
      <c r="D17" s="11">
        <f t="shared" si="1"/>
        <v>221.00954999999996</v>
      </c>
      <c r="E17" s="11">
        <f t="shared" si="1"/>
        <v>227.53199999999998</v>
      </c>
    </row>
    <row r="18" spans="1:5">
      <c r="A18" s="5">
        <v>193</v>
      </c>
      <c r="B18" s="8" t="s">
        <v>12</v>
      </c>
      <c r="C18" s="11">
        <f t="shared" si="1"/>
        <v>271.45049999999998</v>
      </c>
      <c r="D18" s="11">
        <f t="shared" si="1"/>
        <v>262.75724999999994</v>
      </c>
      <c r="E18" s="11">
        <f t="shared" si="1"/>
        <v>270.53594999999996</v>
      </c>
    </row>
    <row r="19" spans="1:5">
      <c r="A19" s="17" t="s">
        <v>14</v>
      </c>
      <c r="B19" s="17"/>
      <c r="C19" s="18"/>
      <c r="D19" s="18"/>
      <c r="E19" s="18"/>
    </row>
    <row r="20" spans="1:5">
      <c r="A20" s="2" t="s">
        <v>3</v>
      </c>
      <c r="B20" s="2" t="s">
        <v>4</v>
      </c>
      <c r="C20" s="3" t="s">
        <v>5</v>
      </c>
      <c r="D20" s="3" t="s">
        <v>6</v>
      </c>
      <c r="E20" s="4" t="s">
        <v>7</v>
      </c>
    </row>
    <row r="21" spans="1:5">
      <c r="A21" s="5">
        <v>183</v>
      </c>
      <c r="B21" s="6" t="s">
        <v>8</v>
      </c>
      <c r="C21" s="7">
        <v>210.37</v>
      </c>
      <c r="D21" s="7">
        <v>203.82</v>
      </c>
      <c r="E21" s="7">
        <v>209.86</v>
      </c>
    </row>
    <row r="22" spans="1:5">
      <c r="A22" s="5">
        <v>185</v>
      </c>
      <c r="B22" s="6" t="s">
        <v>9</v>
      </c>
      <c r="C22" s="7">
        <v>210.37</v>
      </c>
      <c r="D22" s="7">
        <v>203.82</v>
      </c>
      <c r="E22" s="7">
        <v>209.86</v>
      </c>
    </row>
    <row r="23" spans="1:5">
      <c r="A23" s="5">
        <v>191</v>
      </c>
      <c r="B23" s="6" t="s">
        <v>10</v>
      </c>
      <c r="C23" s="7">
        <v>210.37</v>
      </c>
      <c r="D23" s="7">
        <v>203.82</v>
      </c>
      <c r="E23" s="7">
        <v>209.86</v>
      </c>
    </row>
    <row r="24" spans="1:5">
      <c r="A24" s="5">
        <v>192</v>
      </c>
      <c r="B24" s="6" t="s">
        <v>11</v>
      </c>
      <c r="C24" s="7">
        <v>229.99</v>
      </c>
      <c r="D24" s="7">
        <v>222.11</v>
      </c>
      <c r="E24" s="7">
        <v>228.66</v>
      </c>
    </row>
    <row r="25" spans="1:5">
      <c r="A25" s="5">
        <v>193</v>
      </c>
      <c r="B25" s="6" t="s">
        <v>12</v>
      </c>
      <c r="C25" s="7">
        <v>272.79000000000002</v>
      </c>
      <c r="D25" s="7">
        <v>264.07</v>
      </c>
      <c r="E25" s="7">
        <v>271.88</v>
      </c>
    </row>
    <row r="26" spans="1:5" ht="12.95" customHeight="1">
      <c r="A26" s="19" t="s">
        <v>15</v>
      </c>
      <c r="B26" s="19"/>
      <c r="C26" s="19"/>
      <c r="D26" s="19"/>
      <c r="E26" s="19"/>
    </row>
    <row r="27" spans="1:5">
      <c r="A27" s="2" t="s">
        <v>3</v>
      </c>
      <c r="B27" s="2" t="s">
        <v>4</v>
      </c>
      <c r="C27" s="9" t="s">
        <v>5</v>
      </c>
      <c r="D27" s="9" t="s">
        <v>6</v>
      </c>
      <c r="E27" s="10" t="s">
        <v>7</v>
      </c>
    </row>
    <row r="28" spans="1:5">
      <c r="A28" s="5">
        <v>183</v>
      </c>
      <c r="B28" s="8" t="s">
        <v>8</v>
      </c>
      <c r="C28" s="11">
        <f>C7*(1+0.015)</f>
        <v>211.41434999999998</v>
      </c>
      <c r="D28" s="11">
        <f t="shared" ref="D28:E28" si="2">D7*(1+0.015)</f>
        <v>204.81684999999996</v>
      </c>
      <c r="E28" s="11">
        <f t="shared" si="2"/>
        <v>210.88655</v>
      </c>
    </row>
    <row r="29" spans="1:5">
      <c r="A29" s="5">
        <v>185</v>
      </c>
      <c r="B29" s="8" t="s">
        <v>9</v>
      </c>
      <c r="C29" s="11">
        <f t="shared" ref="C29:E32" si="3">C8*(1+0.015)</f>
        <v>211.41434999999998</v>
      </c>
      <c r="D29" s="11">
        <f t="shared" si="3"/>
        <v>204.81684999999996</v>
      </c>
      <c r="E29" s="11">
        <f t="shared" si="3"/>
        <v>210.88655</v>
      </c>
    </row>
    <row r="30" spans="1:5">
      <c r="A30" s="5">
        <v>191</v>
      </c>
      <c r="B30" s="8" t="s">
        <v>10</v>
      </c>
      <c r="C30" s="11">
        <f t="shared" si="3"/>
        <v>211.41434999999998</v>
      </c>
      <c r="D30" s="11">
        <f t="shared" si="3"/>
        <v>204.81684999999996</v>
      </c>
      <c r="E30" s="11">
        <f t="shared" si="3"/>
        <v>210.88655</v>
      </c>
    </row>
    <row r="31" spans="1:5">
      <c r="A31" s="5">
        <v>192</v>
      </c>
      <c r="B31" s="8" t="s">
        <v>11</v>
      </c>
      <c r="C31" s="11">
        <f t="shared" si="3"/>
        <v>231.12564999999998</v>
      </c>
      <c r="D31" s="11">
        <f t="shared" si="3"/>
        <v>223.20864999999998</v>
      </c>
      <c r="E31" s="11">
        <f t="shared" si="3"/>
        <v>229.79599999999999</v>
      </c>
    </row>
    <row r="32" spans="1:5">
      <c r="A32" s="5">
        <v>193</v>
      </c>
      <c r="B32" s="8" t="s">
        <v>12</v>
      </c>
      <c r="C32" s="11">
        <f t="shared" si="3"/>
        <v>274.1515</v>
      </c>
      <c r="D32" s="11">
        <f t="shared" si="3"/>
        <v>265.37174999999996</v>
      </c>
      <c r="E32" s="11">
        <f t="shared" si="3"/>
        <v>273.22784999999999</v>
      </c>
    </row>
    <row r="33" spans="1:5">
      <c r="A33" s="17" t="s">
        <v>16</v>
      </c>
      <c r="B33" s="17"/>
      <c r="C33" s="18"/>
      <c r="D33" s="18"/>
      <c r="E33" s="18"/>
    </row>
    <row r="34" spans="1:5">
      <c r="A34" s="2" t="s">
        <v>3</v>
      </c>
      <c r="B34" s="2" t="s">
        <v>4</v>
      </c>
      <c r="C34" s="3" t="s">
        <v>5</v>
      </c>
      <c r="D34" s="3" t="s">
        <v>6</v>
      </c>
      <c r="E34" s="4" t="s">
        <v>7</v>
      </c>
    </row>
    <row r="35" spans="1:5">
      <c r="A35" s="5">
        <v>183</v>
      </c>
      <c r="B35" s="6" t="s">
        <v>8</v>
      </c>
      <c r="C35" s="7">
        <v>212.46</v>
      </c>
      <c r="D35" s="7">
        <v>205.83</v>
      </c>
      <c r="E35" s="7">
        <v>211.93</v>
      </c>
    </row>
    <row r="36" spans="1:5">
      <c r="A36" s="5">
        <v>185</v>
      </c>
      <c r="B36" s="6" t="s">
        <v>9</v>
      </c>
      <c r="C36" s="7">
        <v>212.46</v>
      </c>
      <c r="D36" s="7">
        <v>205.83</v>
      </c>
      <c r="E36" s="7">
        <v>211.93</v>
      </c>
    </row>
    <row r="37" spans="1:5">
      <c r="A37" s="5">
        <v>191</v>
      </c>
      <c r="B37" s="6" t="s">
        <v>10</v>
      </c>
      <c r="C37" s="7">
        <v>212.46</v>
      </c>
      <c r="D37" s="7">
        <v>205.83</v>
      </c>
      <c r="E37" s="7">
        <v>211.93</v>
      </c>
    </row>
    <row r="38" spans="1:5">
      <c r="A38" s="5">
        <v>192</v>
      </c>
      <c r="B38" s="6" t="s">
        <v>11</v>
      </c>
      <c r="C38" s="7">
        <v>232.25</v>
      </c>
      <c r="D38" s="7">
        <v>224.31</v>
      </c>
      <c r="E38" s="7">
        <v>230.92</v>
      </c>
    </row>
    <row r="39" spans="1:5">
      <c r="A39" s="5">
        <v>193</v>
      </c>
      <c r="B39" s="6" t="s">
        <v>12</v>
      </c>
      <c r="C39" s="7">
        <v>275.5</v>
      </c>
      <c r="D39" s="7">
        <v>266.68</v>
      </c>
      <c r="E39" s="7">
        <v>274.56</v>
      </c>
    </row>
    <row r="40" spans="1:5" ht="35.450000000000003" customHeight="1">
      <c r="A40" s="12" t="s">
        <v>17</v>
      </c>
      <c r="B40" s="12"/>
      <c r="C40" s="12"/>
      <c r="D40" s="12"/>
      <c r="E40" s="12"/>
    </row>
    <row r="41" spans="1:5">
      <c r="A41" s="13"/>
      <c r="B41" s="13"/>
      <c r="C41" s="13"/>
      <c r="D41" s="13"/>
      <c r="E41" s="13"/>
    </row>
  </sheetData>
  <mergeCells count="10">
    <mergeCell ref="A40:E40"/>
    <mergeCell ref="A41:E41"/>
    <mergeCell ref="A1:E1"/>
    <mergeCell ref="A2:E2"/>
    <mergeCell ref="A3:E3"/>
    <mergeCell ref="A5:E5"/>
    <mergeCell ref="A19:E19"/>
    <mergeCell ref="A33:E33"/>
    <mergeCell ref="A26:E26"/>
    <mergeCell ref="A12:E1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A2C3F6-D26C-49DD-9DD1-0AFE0F70A038}"/>
</file>

<file path=customXml/itemProps2.xml><?xml version="1.0" encoding="utf-8"?>
<ds:datastoreItem xmlns:ds="http://schemas.openxmlformats.org/officeDocument/2006/customXml" ds:itemID="{A3E801A7-BDEE-4FA1-B0B3-8509008442B3}"/>
</file>

<file path=customXml/itemProps3.xml><?xml version="1.0" encoding="utf-8"?>
<ds:datastoreItem xmlns:ds="http://schemas.openxmlformats.org/officeDocument/2006/customXml" ds:itemID="{C3A904B0-5D80-4E7C-B7BF-9A98472B48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99 FY21 NF Final for 10012020.xlsx</dc:title>
  <dc:subject/>
  <dc:creator>ejlarkin</dc:creator>
  <cp:keywords/>
  <dc:description/>
  <cp:lastModifiedBy>Martinez, Jorge</cp:lastModifiedBy>
  <cp:revision/>
  <dcterms:created xsi:type="dcterms:W3CDTF">2021-01-19T20:09:20Z</dcterms:created>
  <dcterms:modified xsi:type="dcterms:W3CDTF">2023-09-08T00:06:17Z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458400</vt:r8>
  </property>
  <property fmtid="{D5CDD505-2E9C-101B-9397-08002B2CF9AE}" pid="4" name="MediaServiceImageTags">
    <vt:lpwstr/>
  </property>
</Properties>
</file>