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5842\Desktop\"/>
    </mc:Choice>
  </mc:AlternateContent>
  <xr:revisionPtr revIDLastSave="0" documentId="13_ncr:1_{CB02C182-DEB5-439E-AEE1-14DBD15EE2FC}" xr6:coauthVersionLast="47" xr6:coauthVersionMax="47" xr10:uidLastSave="{00000000-0000-0000-0000-000000000000}"/>
  <bookViews>
    <workbookView xWindow="28680" yWindow="-120" windowWidth="38640" windowHeight="21120" xr2:uid="{39B77B42-06A3-4899-8C39-E1E7C67247AC}"/>
  </bookViews>
  <sheets>
    <sheet name="Qualifying Providers" sheetId="1" r:id="rId1"/>
  </sheets>
  <definedNames>
    <definedName name="_xlnm._FilterDatabase" localSheetId="0" hidden="1">'Qualifying Providers'!$A$6:$I$72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" l="1"/>
  <c r="I33" i="1"/>
  <c r="I14" i="1"/>
  <c r="I63" i="1"/>
  <c r="I36" i="1"/>
  <c r="I52" i="1"/>
  <c r="I31" i="1"/>
  <c r="I51" i="1"/>
  <c r="I66" i="1"/>
  <c r="I39" i="1"/>
  <c r="I47" i="1"/>
  <c r="I72" i="1"/>
  <c r="I49" i="1"/>
  <c r="I71" i="1"/>
  <c r="I67" i="1"/>
  <c r="I64" i="1"/>
  <c r="I35" i="1"/>
  <c r="I43" i="1"/>
  <c r="I44" i="1"/>
  <c r="I15" i="1"/>
  <c r="I37" i="1"/>
  <c r="I46" i="1"/>
  <c r="I26" i="1"/>
  <c r="I12" i="1"/>
  <c r="I25" i="1"/>
  <c r="I45" i="1"/>
  <c r="I53" i="1"/>
  <c r="I9" i="1"/>
  <c r="I65" i="1"/>
  <c r="I50" i="1"/>
  <c r="I60" i="1"/>
  <c r="I62" i="1"/>
  <c r="I41" i="1"/>
  <c r="I40" i="1"/>
  <c r="I69" i="1"/>
  <c r="I21" i="1"/>
  <c r="I42" i="1"/>
  <c r="I18" i="1"/>
  <c r="I16" i="1"/>
  <c r="I48" i="1"/>
  <c r="I55" i="1"/>
  <c r="I34" i="1"/>
  <c r="I38" i="1"/>
  <c r="I57" i="1"/>
  <c r="I27" i="1"/>
  <c r="I28" i="1"/>
  <c r="I19" i="1"/>
  <c r="I68" i="1"/>
  <c r="I8" i="1"/>
  <c r="I10" i="1"/>
  <c r="I24" i="1"/>
  <c r="I7" i="1"/>
  <c r="I11" i="1"/>
  <c r="I23" i="1"/>
  <c r="I70" i="1"/>
  <c r="I59" i="1"/>
  <c r="I58" i="1"/>
  <c r="I13" i="1"/>
  <c r="I22" i="1"/>
  <c r="I32" i="1"/>
  <c r="I17" i="1"/>
  <c r="I20" i="1"/>
  <c r="I56" i="1"/>
  <c r="I61" i="1"/>
  <c r="I30" i="1"/>
  <c r="I29" i="1"/>
</calcChain>
</file>

<file path=xl/sharedStrings.xml><?xml version="1.0" encoding="utf-8"?>
<sst xmlns="http://schemas.openxmlformats.org/spreadsheetml/2006/main" count="147" uniqueCount="80">
  <si>
    <t>Arizona Health Care Cost Containment System</t>
  </si>
  <si>
    <t>CYE 2025 DAP Qualifying Providers</t>
  </si>
  <si>
    <t>Hospitals Subject to APR-DRG Reimbursement</t>
  </si>
  <si>
    <t>Effective 10/01/2024</t>
  </si>
  <si>
    <t>Provider Type</t>
  </si>
  <si>
    <t>NPI</t>
  </si>
  <si>
    <t>Provider Name</t>
  </si>
  <si>
    <t>Health Information Exchange Participation</t>
  </si>
  <si>
    <t>Health Information Exchange: Data Quality Indicators</t>
  </si>
  <si>
    <t>Social Determiniants of Health</t>
  </si>
  <si>
    <t>Naloxone Distribution Program</t>
  </si>
  <si>
    <t>Arizona Health Directives Registry (CAH Only)</t>
  </si>
  <si>
    <t>Total</t>
  </si>
  <si>
    <t>02</t>
  </si>
  <si>
    <t>ABRAZO ARIZONA HEART HOSPITAL</t>
  </si>
  <si>
    <t>ABRAZO ARROWHEAD CAMPUS</t>
  </si>
  <si>
    <t>ABRAZO CAVE CREEK HOSPITAL</t>
  </si>
  <si>
    <t>ABRAZO CENTRAL CAMPUS</t>
  </si>
  <si>
    <t>ABRAZO SCOTTSDALE CAMPUS</t>
  </si>
  <si>
    <t>ABRAZO SURPRISE HOSPITAL</t>
  </si>
  <si>
    <t>ABRAZO WEST CAMPUS</t>
  </si>
  <si>
    <t>ARIZONA GENERAL HOSPITAL</t>
  </si>
  <si>
    <t>BANNER BAYWOOD MEDICAL CENTER</t>
  </si>
  <si>
    <t>BANNER BOSWELL MEDICAL CENTER</t>
  </si>
  <si>
    <t>BANNER CASA GRANDE MEDICAL CENTER</t>
  </si>
  <si>
    <t>BANNER DEL E. WEBB MEDICAL CENTER</t>
  </si>
  <si>
    <t>BANNER DESERT MEDICAL CENTER</t>
  </si>
  <si>
    <t>BANNER ESTRELLA MEDICAL CENTER</t>
  </si>
  <si>
    <t>BANNER GATEWAY MEDICAL CENTER</t>
  </si>
  <si>
    <t>BANNER GOLDFIELD MEDICAL CENTER</t>
  </si>
  <si>
    <t>1215961248</t>
  </si>
  <si>
    <t>BANNER HEART HOSPITAL</t>
  </si>
  <si>
    <t>BANNER IRONWOOD MEDICAL CENTER</t>
  </si>
  <si>
    <t>BANNER OCOTILLO MEDICAL CENTER</t>
  </si>
  <si>
    <t>BANNER PAYSON MEDICAL CENTER</t>
  </si>
  <si>
    <t>BANNER THUNDERBIRD MEDICAL CENTER</t>
  </si>
  <si>
    <t>BANNER UNIVERSITY MEDICAL- PHOENIX</t>
  </si>
  <si>
    <t>BANNER UNIVERSITY MEDICAL- SOUTH TUCSON</t>
  </si>
  <si>
    <t>BANNER UNIVERSITY MEDICAL- TUCSON</t>
  </si>
  <si>
    <t>BENSON HOSPITAL</t>
  </si>
  <si>
    <t>CANYON VISTA MEDICAL CENTER</t>
  </si>
  <si>
    <t>CARONDELET MARANA HOSPITAL</t>
  </si>
  <si>
    <t>CHANDLER REGIONAL MEDICAL CENTER</t>
  </si>
  <si>
    <t>COBRE VALLEY COMMUNITY HOSPITAL</t>
  </si>
  <si>
    <t>COPPER QUEEN HOSPITAL</t>
  </si>
  <si>
    <t>DEER VALLEY MEDICAL CENTER</t>
  </si>
  <si>
    <t>DIGNITY HEALTH AZ GENERAL</t>
  </si>
  <si>
    <t>FLAGSTAFF MEDICAL CENTER</t>
  </si>
  <si>
    <t>HAVASU REGIONAL MEDICAL CENTER</t>
  </si>
  <si>
    <t>HOLY CROSS HOSPITAL</t>
  </si>
  <si>
    <t>HONORHEALTH SCOTTSDALE</t>
  </si>
  <si>
    <t>HONORHEALTH SCOTTSDALE - OSBORN</t>
  </si>
  <si>
    <t>HONORHEALTH SCOTTSDALE- SHEA</t>
  </si>
  <si>
    <t>HONORHEALTH SONORAN CROSS</t>
  </si>
  <si>
    <t>JOHN C LINCOLN MEDICAL CENTER</t>
  </si>
  <si>
    <t>KINGMAN REGIONAL MEDICAL CENTER</t>
  </si>
  <si>
    <t>LA PAZ REGIONAL HOSPITAL</t>
  </si>
  <si>
    <t>LITTLE COLORADO MEDICAL CENTER</t>
  </si>
  <si>
    <t>MERCY GILBERT MEDICAL CENTER</t>
  </si>
  <si>
    <t>MT GRAHAM REGIONAL MEDICAL CENTER</t>
  </si>
  <si>
    <t>NORTHERN COCHISE HOSPITAL</t>
  </si>
  <si>
    <t>NORTHWEST MEDICAL CENTER</t>
  </si>
  <si>
    <t>ORO VALLEY HOSPITAL</t>
  </si>
  <si>
    <t>PAGE HOSPITAL</t>
  </si>
  <si>
    <t>PHOENIX CHILDREN'S HOSPITAL</t>
  </si>
  <si>
    <t>ST. JOSEPH'S HOSPITAL AND MEDICAL CENTER</t>
  </si>
  <si>
    <t>ST. JOSEPH'S HOSPITAL- TUCSON</t>
  </si>
  <si>
    <t>ST. JOSEPH'S WESTGATE MEDICAL CENTER</t>
  </si>
  <si>
    <t>ST. MARY'S HOSPITAL</t>
  </si>
  <si>
    <t>SUMMIT HEALTHCARE REGIONAL HOSPITAL</t>
  </si>
  <si>
    <t>TUCSON MEDICAL CENTER</t>
  </si>
  <si>
    <t>VALLEY VIEW MEDICAL CENTER</t>
  </si>
  <si>
    <t>VALLEYWISE HEALTH MEDICAL CENTER</t>
  </si>
  <si>
    <t>VERDE VALLEY MEDICAL CENTER</t>
  </si>
  <si>
    <t>WESTERN ARIZONA REGIONAL MEDICAL CENTER</t>
  </si>
  <si>
    <t>WHITE MOUNTAIN REGIONAL MEDICAL CENTER</t>
  </si>
  <si>
    <t>1841282852</t>
  </si>
  <si>
    <t>WICKENBURG COMMUNITY HOSPITAL</t>
  </si>
  <si>
    <t>YAVAPAI REGIONAL MEDICAL CENTER</t>
  </si>
  <si>
    <t>YUMA REGIONAL MEDICAL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</si>
</sst>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charset val="1"/>
    </font>
    <font>
      <sz val="11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18DCC"/>
        <bgColor indexed="64"/>
      </patternFill>
    </fill>
    <fill>
      <patternFill patternType="solid">
        <fgColor rgb="FF2F8DCB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CCCCCC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4" fontId="5" fillId="5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7" fillId="0" borderId="1" xfId="0" applyFont="1" applyBorder="1" applyAlignment="1">
      <alignment readingOrder="1"/>
    </xf>
    <xf numFmtId="10" fontId="5" fillId="5" borderId="1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10" fontId="5" fillId="5" borderId="4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readingOrder="1"/>
    </xf>
    <xf numFmtId="0" fontId="7" fillId="0" borderId="9" xfId="0" applyFont="1" applyBorder="1" applyAlignment="1">
      <alignment horizontal="center" readingOrder="1"/>
    </xf>
    <xf numFmtId="49" fontId="4" fillId="5" borderId="9" xfId="0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center" readingOrder="1"/>
    </xf>
    <xf numFmtId="0" fontId="7" fillId="0" borderId="11" xfId="0" applyFont="1" applyBorder="1" applyAlignment="1">
      <alignment horizontal="center" readingOrder="1"/>
    </xf>
    <xf numFmtId="0" fontId="7" fillId="2" borderId="9" xfId="0" applyFont="1" applyFill="1" applyBorder="1" applyAlignment="1">
      <alignment horizontal="center" readingOrder="1"/>
    </xf>
    <xf numFmtId="0" fontId="7" fillId="0" borderId="12" xfId="0" applyFont="1" applyBorder="1" applyAlignment="1">
      <alignment horizontal="center" readingOrder="1"/>
    </xf>
    <xf numFmtId="164" fontId="5" fillId="5" borderId="4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readingOrder="1"/>
    </xf>
    <xf numFmtId="0" fontId="7" fillId="2" borderId="2" xfId="0" applyFont="1" applyFill="1" applyBorder="1" applyAlignment="1">
      <alignment horizontal="center" readingOrder="1"/>
    </xf>
    <xf numFmtId="49" fontId="4" fillId="5" borderId="12" xfId="0" applyNumberFormat="1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72231</xdr:colOff>
      <xdr:row>3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53A0C1-D2AB-266F-256C-7DCCC43A2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201295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K72"/>
  <sheetViews>
    <sheetView tabSelected="1" zoomScale="80" zoomScaleNormal="80" workbookViewId="0">
      <selection activeCell="M6" sqref="M6"/>
    </sheetView>
  </sheetViews>
  <sheetFormatPr defaultRowHeight="15" x14ac:dyDescent="0.25"/>
  <cols>
    <col min="1" max="1" width="15.7109375" style="16" customWidth="1"/>
    <col min="2" max="2" width="13.42578125" style="16" customWidth="1"/>
    <col min="3" max="3" width="49.85546875" style="1" customWidth="1"/>
    <col min="4" max="5" width="20.42578125" style="3" customWidth="1"/>
    <col min="6" max="7" width="21.28515625" style="3" customWidth="1"/>
    <col min="8" max="8" width="20.42578125" style="3" customWidth="1"/>
    <col min="9" max="9" width="10.7109375" customWidth="1"/>
    <col min="11" max="11" width="9.140625" style="3"/>
    <col min="14" max="14" width="19.7109375" customWidth="1"/>
  </cols>
  <sheetData>
    <row r="1" spans="1:11" ht="15.7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pans="1:11" ht="15.75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</row>
    <row r="3" spans="1:11" ht="15.75" x14ac:dyDescent="0.25">
      <c r="A3" s="36" t="s">
        <v>2</v>
      </c>
      <c r="B3" s="36"/>
      <c r="C3" s="36"/>
      <c r="D3" s="36"/>
      <c r="E3" s="36"/>
      <c r="F3" s="36"/>
      <c r="G3" s="36"/>
      <c r="H3" s="36"/>
      <c r="I3" s="36"/>
    </row>
    <row r="4" spans="1:11" ht="15.75" x14ac:dyDescent="0.25">
      <c r="A4" s="36" t="s">
        <v>3</v>
      </c>
      <c r="B4" s="36"/>
      <c r="C4" s="36"/>
      <c r="D4" s="36"/>
      <c r="E4" s="36"/>
      <c r="F4" s="36"/>
      <c r="G4" s="36"/>
      <c r="H4" s="36"/>
      <c r="I4" s="36"/>
    </row>
    <row r="5" spans="1:1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</row>
    <row r="6" spans="1:11" s="2" customFormat="1" ht="45" customHeight="1" x14ac:dyDescent="0.25">
      <c r="A6" s="7" t="s">
        <v>4</v>
      </c>
      <c r="B6" s="5" t="s">
        <v>5</v>
      </c>
      <c r="C6" s="5" t="s">
        <v>6</v>
      </c>
      <c r="D6" s="11" t="s">
        <v>7</v>
      </c>
      <c r="E6" s="12" t="s">
        <v>8</v>
      </c>
      <c r="F6" s="12" t="s">
        <v>9</v>
      </c>
      <c r="G6" s="11" t="s">
        <v>10</v>
      </c>
      <c r="H6" s="11" t="s">
        <v>11</v>
      </c>
      <c r="I6" s="14" t="s">
        <v>12</v>
      </c>
      <c r="K6" s="4"/>
    </row>
    <row r="7" spans="1:11" x14ac:dyDescent="0.25">
      <c r="A7" s="15" t="s">
        <v>13</v>
      </c>
      <c r="B7" s="24">
        <v>1255640819</v>
      </c>
      <c r="C7" s="17" t="s">
        <v>14</v>
      </c>
      <c r="D7" s="21">
        <v>7.4999999999999997E-3</v>
      </c>
      <c r="E7" s="18">
        <v>7.4999999999999997E-3</v>
      </c>
      <c r="F7" s="8">
        <v>5.0000000000000001E-3</v>
      </c>
      <c r="G7" s="13">
        <v>5.0000000000000001E-3</v>
      </c>
      <c r="H7" s="13"/>
      <c r="I7" s="6">
        <f t="shared" ref="I7:I38" si="0">SUM(D7:H7)</f>
        <v>2.5000000000000001E-2</v>
      </c>
    </row>
    <row r="8" spans="1:11" x14ac:dyDescent="0.25">
      <c r="A8" s="15" t="s">
        <v>13</v>
      </c>
      <c r="B8" s="25">
        <v>1326022765</v>
      </c>
      <c r="C8" s="17" t="s">
        <v>15</v>
      </c>
      <c r="D8" s="21">
        <v>7.4999999999999997E-3</v>
      </c>
      <c r="E8" s="18">
        <v>7.4999999999999997E-3</v>
      </c>
      <c r="F8" s="8">
        <v>5.0000000000000001E-3</v>
      </c>
      <c r="G8" s="13">
        <v>5.0000000000000001E-3</v>
      </c>
      <c r="H8" s="8"/>
      <c r="I8" s="6">
        <f t="shared" si="0"/>
        <v>2.5000000000000001E-2</v>
      </c>
    </row>
    <row r="9" spans="1:11" x14ac:dyDescent="0.25">
      <c r="A9" s="15" t="s">
        <v>13</v>
      </c>
      <c r="B9" s="25">
        <v>1699357368</v>
      </c>
      <c r="C9" s="17" t="s">
        <v>16</v>
      </c>
      <c r="D9" s="21">
        <v>7.4999999999999997E-3</v>
      </c>
      <c r="E9" s="18">
        <v>7.4999999999999997E-3</v>
      </c>
      <c r="F9" s="8">
        <v>5.0000000000000001E-3</v>
      </c>
      <c r="G9" s="13">
        <v>5.0000000000000001E-3</v>
      </c>
      <c r="H9" s="8"/>
      <c r="I9" s="6">
        <f t="shared" si="0"/>
        <v>2.5000000000000001E-2</v>
      </c>
    </row>
    <row r="10" spans="1:11" x14ac:dyDescent="0.25">
      <c r="A10" s="15" t="s">
        <v>13</v>
      </c>
      <c r="B10" s="25">
        <v>1477537363</v>
      </c>
      <c r="C10" s="17" t="s">
        <v>17</v>
      </c>
      <c r="D10" s="21">
        <v>7.4999999999999997E-3</v>
      </c>
      <c r="E10" s="18">
        <v>7.4999999999999997E-3</v>
      </c>
      <c r="F10" s="8">
        <v>5.0000000000000001E-3</v>
      </c>
      <c r="G10" s="13">
        <v>5.0000000000000001E-3</v>
      </c>
      <c r="H10" s="8"/>
      <c r="I10" s="6">
        <f t="shared" si="0"/>
        <v>2.5000000000000001E-2</v>
      </c>
    </row>
    <row r="11" spans="1:11" x14ac:dyDescent="0.25">
      <c r="A11" s="15" t="s">
        <v>13</v>
      </c>
      <c r="B11" s="25">
        <v>1326022732</v>
      </c>
      <c r="C11" s="17" t="s">
        <v>18</v>
      </c>
      <c r="D11" s="21">
        <v>7.4999999999999997E-3</v>
      </c>
      <c r="E11" s="18">
        <v>7.4999999999999997E-3</v>
      </c>
      <c r="F11" s="8">
        <v>5.0000000000000001E-3</v>
      </c>
      <c r="G11" s="13">
        <v>5.0000000000000001E-3</v>
      </c>
      <c r="H11" s="8"/>
      <c r="I11" s="6">
        <f t="shared" si="0"/>
        <v>2.5000000000000001E-2</v>
      </c>
    </row>
    <row r="12" spans="1:11" x14ac:dyDescent="0.25">
      <c r="A12" s="15" t="s">
        <v>13</v>
      </c>
      <c r="B12" s="25">
        <v>1447898622</v>
      </c>
      <c r="C12" s="17" t="s">
        <v>19</v>
      </c>
      <c r="D12" s="21">
        <v>7.4999999999999997E-3</v>
      </c>
      <c r="E12" s="18">
        <v>7.4999999999999997E-3</v>
      </c>
      <c r="F12" s="8">
        <v>5.0000000000000001E-3</v>
      </c>
      <c r="G12" s="13">
        <v>5.0000000000000001E-3</v>
      </c>
      <c r="H12" s="8"/>
      <c r="I12" s="6">
        <f t="shared" si="0"/>
        <v>2.5000000000000001E-2</v>
      </c>
    </row>
    <row r="13" spans="1:11" x14ac:dyDescent="0.25">
      <c r="A13" s="15" t="s">
        <v>13</v>
      </c>
      <c r="B13" s="25">
        <v>1093791170</v>
      </c>
      <c r="C13" s="17" t="s">
        <v>20</v>
      </c>
      <c r="D13" s="21">
        <v>7.4999999999999997E-3</v>
      </c>
      <c r="E13" s="18">
        <v>7.4999999999999997E-3</v>
      </c>
      <c r="F13" s="8">
        <v>5.0000000000000001E-3</v>
      </c>
      <c r="G13" s="13">
        <v>5.0000000000000001E-3</v>
      </c>
      <c r="H13" s="8"/>
      <c r="I13" s="6">
        <f t="shared" si="0"/>
        <v>2.5000000000000001E-2</v>
      </c>
    </row>
    <row r="14" spans="1:11" x14ac:dyDescent="0.25">
      <c r="A14" s="15" t="s">
        <v>13</v>
      </c>
      <c r="B14" s="25">
        <v>1154748416</v>
      </c>
      <c r="C14" s="17" t="s">
        <v>21</v>
      </c>
      <c r="D14" s="21">
        <v>7.4999999999999997E-3</v>
      </c>
      <c r="E14" s="18">
        <v>7.4999999999999997E-3</v>
      </c>
      <c r="F14" s="8">
        <v>5.0000000000000001E-3</v>
      </c>
      <c r="G14" s="13">
        <v>5.0000000000000001E-3</v>
      </c>
      <c r="H14" s="8"/>
      <c r="I14" s="6">
        <f t="shared" si="0"/>
        <v>2.5000000000000001E-2</v>
      </c>
    </row>
    <row r="15" spans="1:11" x14ac:dyDescent="0.25">
      <c r="A15" s="15" t="s">
        <v>13</v>
      </c>
      <c r="B15" s="25">
        <v>1194758284</v>
      </c>
      <c r="C15" s="17" t="s">
        <v>22</v>
      </c>
      <c r="D15" s="21">
        <v>7.4999999999999997E-3</v>
      </c>
      <c r="E15" s="18">
        <v>7.4999999999999997E-3</v>
      </c>
      <c r="F15" s="8">
        <v>5.0000000000000001E-3</v>
      </c>
      <c r="G15" s="13">
        <v>5.0000000000000001E-3</v>
      </c>
      <c r="H15" s="8"/>
      <c r="I15" s="6">
        <f t="shared" si="0"/>
        <v>2.5000000000000001E-2</v>
      </c>
    </row>
    <row r="16" spans="1:11" x14ac:dyDescent="0.25">
      <c r="A16" s="15" t="s">
        <v>13</v>
      </c>
      <c r="B16" s="25">
        <v>1952560914</v>
      </c>
      <c r="C16" s="17" t="s">
        <v>23</v>
      </c>
      <c r="D16" s="21">
        <v>7.4999999999999997E-3</v>
      </c>
      <c r="E16" s="18">
        <v>7.4999999999999997E-3</v>
      </c>
      <c r="F16" s="8">
        <v>5.0000000000000001E-3</v>
      </c>
      <c r="G16" s="13">
        <v>5.0000000000000001E-3</v>
      </c>
      <c r="H16" s="8"/>
      <c r="I16" s="6">
        <f t="shared" si="0"/>
        <v>2.5000000000000001E-2</v>
      </c>
    </row>
    <row r="17" spans="1:9" x14ac:dyDescent="0.25">
      <c r="A17" s="15" t="s">
        <v>13</v>
      </c>
      <c r="B17" s="25">
        <v>1003232976</v>
      </c>
      <c r="C17" s="17" t="s">
        <v>24</v>
      </c>
      <c r="D17" s="21">
        <v>7.4999999999999997E-3</v>
      </c>
      <c r="E17" s="18">
        <v>7.4999999999999997E-3</v>
      </c>
      <c r="F17" s="8">
        <v>5.0000000000000001E-3</v>
      </c>
      <c r="G17" s="13">
        <v>5.0000000000000001E-3</v>
      </c>
      <c r="H17" s="8"/>
      <c r="I17" s="6">
        <f t="shared" si="0"/>
        <v>2.5000000000000001E-2</v>
      </c>
    </row>
    <row r="18" spans="1:9" x14ac:dyDescent="0.25">
      <c r="A18" s="15" t="s">
        <v>13</v>
      </c>
      <c r="B18" s="25">
        <v>1588823553</v>
      </c>
      <c r="C18" s="17" t="s">
        <v>25</v>
      </c>
      <c r="D18" s="21">
        <v>7.4999999999999997E-3</v>
      </c>
      <c r="E18" s="18">
        <v>7.4999999999999997E-3</v>
      </c>
      <c r="F18" s="8">
        <v>5.0000000000000001E-3</v>
      </c>
      <c r="G18" s="13">
        <v>5.0000000000000001E-3</v>
      </c>
      <c r="H18" s="8"/>
      <c r="I18" s="6">
        <f t="shared" si="0"/>
        <v>2.5000000000000001E-2</v>
      </c>
    </row>
    <row r="19" spans="1:9" x14ac:dyDescent="0.25">
      <c r="A19" s="15" t="s">
        <v>13</v>
      </c>
      <c r="B19" s="25">
        <v>1720011810</v>
      </c>
      <c r="C19" s="17" t="s">
        <v>26</v>
      </c>
      <c r="D19" s="21">
        <v>7.4999999999999997E-3</v>
      </c>
      <c r="E19" s="18">
        <v>7.4999999999999997E-3</v>
      </c>
      <c r="F19" s="8">
        <v>5.0000000000000001E-3</v>
      </c>
      <c r="G19" s="13">
        <v>5.0000000000000001E-3</v>
      </c>
      <c r="H19" s="8"/>
      <c r="I19" s="6">
        <f t="shared" si="0"/>
        <v>2.5000000000000001E-2</v>
      </c>
    </row>
    <row r="20" spans="1:9" x14ac:dyDescent="0.25">
      <c r="A20" s="15" t="s">
        <v>13</v>
      </c>
      <c r="B20" s="25">
        <v>1275566200</v>
      </c>
      <c r="C20" s="17" t="s">
        <v>27</v>
      </c>
      <c r="D20" s="21">
        <v>7.4999999999999997E-3</v>
      </c>
      <c r="E20" s="18">
        <v>7.4999999999999997E-3</v>
      </c>
      <c r="F20" s="8">
        <v>5.0000000000000001E-3</v>
      </c>
      <c r="G20" s="13">
        <v>5.0000000000000001E-3</v>
      </c>
      <c r="H20" s="8"/>
      <c r="I20" s="6">
        <f t="shared" si="0"/>
        <v>2.5000000000000001E-2</v>
      </c>
    </row>
    <row r="21" spans="1:9" x14ac:dyDescent="0.25">
      <c r="A21" s="15" t="s">
        <v>13</v>
      </c>
      <c r="B21" s="25">
        <v>1699884858</v>
      </c>
      <c r="C21" s="17" t="s">
        <v>28</v>
      </c>
      <c r="D21" s="21">
        <v>7.4999999999999997E-3</v>
      </c>
      <c r="E21" s="18">
        <v>7.4999999999999997E-3</v>
      </c>
      <c r="F21" s="8">
        <v>5.0000000000000001E-3</v>
      </c>
      <c r="G21" s="13">
        <v>5.0000000000000001E-3</v>
      </c>
      <c r="H21" s="8"/>
      <c r="I21" s="6">
        <f t="shared" si="0"/>
        <v>2.5000000000000001E-2</v>
      </c>
    </row>
    <row r="22" spans="1:9" x14ac:dyDescent="0.25">
      <c r="A22" s="15" t="s">
        <v>13</v>
      </c>
      <c r="B22" s="25">
        <v>1932543428</v>
      </c>
      <c r="C22" s="17" t="s">
        <v>29</v>
      </c>
      <c r="D22" s="21">
        <v>7.4999999999999997E-3</v>
      </c>
      <c r="E22" s="18">
        <v>7.4999999999999997E-3</v>
      </c>
      <c r="F22" s="8">
        <v>5.0000000000000001E-3</v>
      </c>
      <c r="G22" s="13">
        <v>5.0000000000000001E-3</v>
      </c>
      <c r="H22" s="8"/>
      <c r="I22" s="6">
        <f t="shared" si="0"/>
        <v>2.5000000000000001E-2</v>
      </c>
    </row>
    <row r="23" spans="1:9" x14ac:dyDescent="0.25">
      <c r="A23" s="15" t="s">
        <v>13</v>
      </c>
      <c r="B23" s="26" t="s">
        <v>30</v>
      </c>
      <c r="C23" s="17" t="s">
        <v>31</v>
      </c>
      <c r="D23" s="21">
        <v>7.4999999999999997E-3</v>
      </c>
      <c r="E23" s="18">
        <v>7.4999999999999997E-3</v>
      </c>
      <c r="F23" s="8">
        <v>5.0000000000000001E-3</v>
      </c>
      <c r="G23" s="13"/>
      <c r="H23" s="8"/>
      <c r="I23" s="6">
        <f t="shared" si="0"/>
        <v>0.02</v>
      </c>
    </row>
    <row r="24" spans="1:9" x14ac:dyDescent="0.25">
      <c r="A24" s="15" t="s">
        <v>13</v>
      </c>
      <c r="B24" s="25">
        <v>1124341672</v>
      </c>
      <c r="C24" s="17" t="s">
        <v>32</v>
      </c>
      <c r="D24" s="21">
        <v>7.4999999999999997E-3</v>
      </c>
      <c r="E24" s="18">
        <v>7.4999999999999997E-3</v>
      </c>
      <c r="F24" s="8">
        <v>5.0000000000000001E-3</v>
      </c>
      <c r="G24" s="13">
        <v>5.0000000000000001E-3</v>
      </c>
      <c r="H24" s="8"/>
      <c r="I24" s="6">
        <f t="shared" si="0"/>
        <v>2.5000000000000001E-2</v>
      </c>
    </row>
    <row r="25" spans="1:9" x14ac:dyDescent="0.25">
      <c r="A25" s="15" t="s">
        <v>13</v>
      </c>
      <c r="B25" s="25">
        <v>1972139004</v>
      </c>
      <c r="C25" s="17" t="s">
        <v>33</v>
      </c>
      <c r="D25" s="21">
        <v>7.4999999999999997E-3</v>
      </c>
      <c r="E25" s="18">
        <v>7.4999999999999997E-3</v>
      </c>
      <c r="F25" s="8">
        <v>5.0000000000000001E-3</v>
      </c>
      <c r="G25" s="13">
        <v>5.0000000000000001E-3</v>
      </c>
      <c r="H25" s="8"/>
      <c r="I25" s="6">
        <f t="shared" si="0"/>
        <v>2.5000000000000001E-2</v>
      </c>
    </row>
    <row r="26" spans="1:9" x14ac:dyDescent="0.25">
      <c r="A26" s="15" t="s">
        <v>13</v>
      </c>
      <c r="B26" s="25">
        <v>1063893121</v>
      </c>
      <c r="C26" s="17" t="s">
        <v>34</v>
      </c>
      <c r="D26" s="31">
        <v>0.08</v>
      </c>
      <c r="E26" s="8"/>
      <c r="F26" s="8">
        <v>0.01</v>
      </c>
      <c r="G26" s="13">
        <v>5.0000000000000001E-3</v>
      </c>
      <c r="H26" s="8">
        <v>5.0000000000000001E-3</v>
      </c>
      <c r="I26" s="6">
        <f t="shared" si="0"/>
        <v>0.1</v>
      </c>
    </row>
    <row r="27" spans="1:9" x14ac:dyDescent="0.25">
      <c r="A27" s="15" t="s">
        <v>13</v>
      </c>
      <c r="B27" s="25">
        <v>1154355188</v>
      </c>
      <c r="C27" s="17" t="s">
        <v>35</v>
      </c>
      <c r="D27" s="21">
        <v>7.4999999999999997E-3</v>
      </c>
      <c r="E27" s="18">
        <v>7.4999999999999997E-3</v>
      </c>
      <c r="F27" s="8">
        <v>5.0000000000000001E-3</v>
      </c>
      <c r="G27" s="13">
        <v>5.0000000000000001E-3</v>
      </c>
      <c r="H27" s="8"/>
      <c r="I27" s="6">
        <f t="shared" si="0"/>
        <v>2.5000000000000001E-2</v>
      </c>
    </row>
    <row r="28" spans="1:9" x14ac:dyDescent="0.25">
      <c r="A28" s="15" t="s">
        <v>13</v>
      </c>
      <c r="B28" s="25">
        <v>1841224870</v>
      </c>
      <c r="C28" s="17" t="s">
        <v>36</v>
      </c>
      <c r="D28" s="21">
        <v>7.4999999999999997E-3</v>
      </c>
      <c r="E28" s="18">
        <v>7.4999999999999997E-3</v>
      </c>
      <c r="F28" s="8">
        <v>5.0000000000000001E-3</v>
      </c>
      <c r="G28" s="13">
        <v>5.0000000000000001E-3</v>
      </c>
      <c r="H28" s="8"/>
      <c r="I28" s="6">
        <f t="shared" si="0"/>
        <v>2.5000000000000001E-2</v>
      </c>
    </row>
    <row r="29" spans="1:9" x14ac:dyDescent="0.25">
      <c r="A29" s="15" t="s">
        <v>13</v>
      </c>
      <c r="B29" s="25">
        <v>1558759498</v>
      </c>
      <c r="C29" s="17" t="s">
        <v>37</v>
      </c>
      <c r="D29" s="21">
        <v>7.4999999999999997E-3</v>
      </c>
      <c r="E29" s="18">
        <v>7.4999999999999997E-3</v>
      </c>
      <c r="F29" s="8">
        <v>5.0000000000000001E-3</v>
      </c>
      <c r="G29" s="13">
        <v>5.0000000000000001E-3</v>
      </c>
      <c r="H29" s="9"/>
      <c r="I29" s="6">
        <f t="shared" si="0"/>
        <v>2.5000000000000001E-2</v>
      </c>
    </row>
    <row r="30" spans="1:9" x14ac:dyDescent="0.25">
      <c r="A30" s="22" t="s">
        <v>13</v>
      </c>
      <c r="B30" s="27">
        <v>1265820179</v>
      </c>
      <c r="C30" s="17" t="s">
        <v>38</v>
      </c>
      <c r="D30" s="21">
        <v>7.4999999999999997E-3</v>
      </c>
      <c r="E30" s="18">
        <v>7.4999999999999997E-3</v>
      </c>
      <c r="F30" s="8">
        <v>5.0000000000000001E-3</v>
      </c>
      <c r="G30" s="13">
        <v>5.0000000000000001E-3</v>
      </c>
      <c r="H30" s="8"/>
      <c r="I30" s="6">
        <f t="shared" si="0"/>
        <v>2.5000000000000001E-2</v>
      </c>
    </row>
    <row r="31" spans="1:9" x14ac:dyDescent="0.25">
      <c r="A31" s="15" t="s">
        <v>13</v>
      </c>
      <c r="B31" s="24">
        <v>1336118322</v>
      </c>
      <c r="C31" s="17" t="s">
        <v>39</v>
      </c>
      <c r="D31" s="31">
        <v>0.08</v>
      </c>
      <c r="E31" s="8"/>
      <c r="F31" s="8">
        <v>0.01</v>
      </c>
      <c r="G31" s="13">
        <v>5.0000000000000001E-3</v>
      </c>
      <c r="H31" s="8">
        <v>5.0000000000000001E-3</v>
      </c>
      <c r="I31" s="6">
        <f t="shared" si="0"/>
        <v>0.1</v>
      </c>
    </row>
    <row r="32" spans="1:9" x14ac:dyDescent="0.25">
      <c r="A32" s="15" t="s">
        <v>13</v>
      </c>
      <c r="B32" s="24">
        <v>1194766543</v>
      </c>
      <c r="C32" s="17" t="s">
        <v>40</v>
      </c>
      <c r="D32" s="21">
        <v>7.4999999999999997E-3</v>
      </c>
      <c r="E32" s="18">
        <v>7.4999999999999997E-3</v>
      </c>
      <c r="F32" s="8">
        <v>5.0000000000000001E-3</v>
      </c>
      <c r="G32" s="13">
        <v>5.0000000000000001E-3</v>
      </c>
      <c r="H32" s="8"/>
      <c r="I32" s="6">
        <f t="shared" si="0"/>
        <v>2.5000000000000001E-2</v>
      </c>
    </row>
    <row r="33" spans="1:9" x14ac:dyDescent="0.25">
      <c r="A33" s="15" t="s">
        <v>13</v>
      </c>
      <c r="B33" s="24">
        <v>1487218509</v>
      </c>
      <c r="C33" s="17" t="s">
        <v>41</v>
      </c>
      <c r="D33" s="21">
        <v>7.4999999999999997E-3</v>
      </c>
      <c r="E33" s="18">
        <v>7.4999999999999997E-3</v>
      </c>
      <c r="F33" s="8">
        <v>5.0000000000000001E-3</v>
      </c>
      <c r="G33" s="13">
        <v>5.0000000000000001E-3</v>
      </c>
      <c r="H33" s="8"/>
      <c r="I33" s="6">
        <f t="shared" si="0"/>
        <v>2.5000000000000001E-2</v>
      </c>
    </row>
    <row r="34" spans="1:9" x14ac:dyDescent="0.25">
      <c r="A34" s="15" t="s">
        <v>13</v>
      </c>
      <c r="B34" s="24">
        <v>1700910189</v>
      </c>
      <c r="C34" s="17" t="s">
        <v>42</v>
      </c>
      <c r="D34" s="21">
        <v>7.4999999999999997E-3</v>
      </c>
      <c r="E34" s="18">
        <v>7.4999999999999997E-3</v>
      </c>
      <c r="F34" s="8">
        <v>5.0000000000000001E-3</v>
      </c>
      <c r="G34" s="13">
        <v>5.0000000000000001E-3</v>
      </c>
      <c r="H34" s="8"/>
      <c r="I34" s="6">
        <f t="shared" si="0"/>
        <v>2.5000000000000001E-2</v>
      </c>
    </row>
    <row r="35" spans="1:9" x14ac:dyDescent="0.25">
      <c r="A35" s="15" t="s">
        <v>13</v>
      </c>
      <c r="B35" s="24">
        <v>1871566521</v>
      </c>
      <c r="C35" s="17" t="s">
        <v>43</v>
      </c>
      <c r="D35" s="31">
        <v>0.08</v>
      </c>
      <c r="E35" s="8"/>
      <c r="F35" s="8">
        <v>0.01</v>
      </c>
      <c r="G35" s="13">
        <v>5.0000000000000001E-3</v>
      </c>
      <c r="H35" s="8">
        <v>5.0000000000000001E-3</v>
      </c>
      <c r="I35" s="6">
        <f t="shared" si="0"/>
        <v>0.1</v>
      </c>
    </row>
    <row r="36" spans="1:9" x14ac:dyDescent="0.25">
      <c r="A36" s="15" t="s">
        <v>13</v>
      </c>
      <c r="B36" s="24">
        <v>1720536915</v>
      </c>
      <c r="C36" s="17" t="s">
        <v>44</v>
      </c>
      <c r="D36" s="31">
        <v>0.08</v>
      </c>
      <c r="E36" s="8"/>
      <c r="F36" s="8">
        <v>0.01</v>
      </c>
      <c r="G36" s="13">
        <v>5.0000000000000001E-3</v>
      </c>
      <c r="H36" s="8">
        <v>5.0000000000000001E-3</v>
      </c>
      <c r="I36" s="6">
        <f t="shared" si="0"/>
        <v>0.1</v>
      </c>
    </row>
    <row r="37" spans="1:9" x14ac:dyDescent="0.25">
      <c r="A37" s="15" t="s">
        <v>13</v>
      </c>
      <c r="B37" s="24">
        <v>1528169125</v>
      </c>
      <c r="C37" s="17" t="s">
        <v>45</v>
      </c>
      <c r="D37" s="21">
        <v>7.4999999999999997E-3</v>
      </c>
      <c r="E37" s="18">
        <v>7.4999999999999997E-3</v>
      </c>
      <c r="F37" s="8">
        <v>5.0000000000000001E-3</v>
      </c>
      <c r="G37" s="13">
        <v>5.0000000000000001E-3</v>
      </c>
      <c r="H37" s="8"/>
      <c r="I37" s="6">
        <f t="shared" si="0"/>
        <v>2.5000000000000001E-2</v>
      </c>
    </row>
    <row r="38" spans="1:9" x14ac:dyDescent="0.25">
      <c r="A38" s="23" t="s">
        <v>13</v>
      </c>
      <c r="B38" s="28">
        <v>1689121188</v>
      </c>
      <c r="C38" s="17" t="s">
        <v>46</v>
      </c>
      <c r="D38" s="21">
        <v>7.4999999999999997E-3</v>
      </c>
      <c r="E38" s="18">
        <v>7.4999999999999997E-3</v>
      </c>
      <c r="F38" s="8">
        <v>5.0000000000000001E-3</v>
      </c>
      <c r="G38" s="13">
        <v>5.0000000000000001E-3</v>
      </c>
      <c r="H38" s="8"/>
      <c r="I38" s="6">
        <f t="shared" si="0"/>
        <v>2.5000000000000001E-2</v>
      </c>
    </row>
    <row r="39" spans="1:9" x14ac:dyDescent="0.25">
      <c r="A39" s="15" t="s">
        <v>13</v>
      </c>
      <c r="B39" s="33">
        <v>1780635078</v>
      </c>
      <c r="C39" s="17" t="s">
        <v>47</v>
      </c>
      <c r="D39" s="21">
        <v>7.4999999999999997E-3</v>
      </c>
      <c r="E39" s="18">
        <v>7.4999999999999997E-3</v>
      </c>
      <c r="F39" s="8">
        <v>5.0000000000000001E-3</v>
      </c>
      <c r="G39" s="13">
        <v>5.0000000000000001E-3</v>
      </c>
      <c r="H39" s="8"/>
      <c r="I39" s="6">
        <f t="shared" ref="I39:I70" si="1">SUM(D39:H39)</f>
        <v>2.5000000000000001E-2</v>
      </c>
    </row>
    <row r="40" spans="1:9" x14ac:dyDescent="0.25">
      <c r="A40" s="15" t="s">
        <v>13</v>
      </c>
      <c r="B40" s="25">
        <v>1780761866</v>
      </c>
      <c r="C40" s="17" t="s">
        <v>48</v>
      </c>
      <c r="D40" s="21">
        <v>7.4999999999999997E-3</v>
      </c>
      <c r="E40" s="18">
        <v>7.4999999999999997E-3</v>
      </c>
      <c r="F40" s="8">
        <v>5.0000000000000001E-3</v>
      </c>
      <c r="G40" s="13">
        <v>5.0000000000000001E-3</v>
      </c>
      <c r="H40" s="8"/>
      <c r="I40" s="6">
        <f t="shared" si="1"/>
        <v>2.5000000000000001E-2</v>
      </c>
    </row>
    <row r="41" spans="1:9" x14ac:dyDescent="0.25">
      <c r="A41" s="15" t="s">
        <v>13</v>
      </c>
      <c r="B41" s="24">
        <v>1639555865</v>
      </c>
      <c r="C41" s="17" t="s">
        <v>49</v>
      </c>
      <c r="D41" s="31">
        <v>0.08</v>
      </c>
      <c r="E41" s="8"/>
      <c r="F41" s="8">
        <v>0.01</v>
      </c>
      <c r="G41" s="13">
        <v>5.0000000000000001E-3</v>
      </c>
      <c r="H41" s="8">
        <v>5.0000000000000001E-3</v>
      </c>
      <c r="I41" s="6">
        <f t="shared" si="1"/>
        <v>0.1</v>
      </c>
    </row>
    <row r="42" spans="1:9" x14ac:dyDescent="0.25">
      <c r="A42" s="15" t="s">
        <v>13</v>
      </c>
      <c r="B42" s="25">
        <v>1417152745</v>
      </c>
      <c r="C42" s="17" t="s">
        <v>50</v>
      </c>
      <c r="D42" s="21">
        <v>7.4999999999999997E-3</v>
      </c>
      <c r="E42" s="18">
        <v>7.4999999999999997E-3</v>
      </c>
      <c r="F42" s="8">
        <v>5.0000000000000001E-3</v>
      </c>
      <c r="G42" s="13">
        <v>5.0000000000000001E-3</v>
      </c>
      <c r="H42" s="8"/>
      <c r="I42" s="6">
        <f t="shared" si="1"/>
        <v>2.5000000000000001E-2</v>
      </c>
    </row>
    <row r="43" spans="1:9" x14ac:dyDescent="0.25">
      <c r="A43" s="15" t="s">
        <v>13</v>
      </c>
      <c r="B43" s="25">
        <v>1811951429</v>
      </c>
      <c r="C43" s="17" t="s">
        <v>51</v>
      </c>
      <c r="D43" s="21">
        <v>7.4999999999999997E-3</v>
      </c>
      <c r="E43" s="18">
        <v>7.4999999999999997E-3</v>
      </c>
      <c r="F43" s="8">
        <v>5.0000000000000001E-3</v>
      </c>
      <c r="G43" s="13">
        <v>5.0000000000000001E-3</v>
      </c>
      <c r="H43" s="8"/>
      <c r="I43" s="6">
        <f t="shared" si="1"/>
        <v>2.5000000000000001E-2</v>
      </c>
    </row>
    <row r="44" spans="1:9" x14ac:dyDescent="0.25">
      <c r="A44" s="15" t="s">
        <v>13</v>
      </c>
      <c r="B44" s="25">
        <v>1386608859</v>
      </c>
      <c r="C44" s="17" t="s">
        <v>52</v>
      </c>
      <c r="D44" s="21">
        <v>7.4999999999999997E-3</v>
      </c>
      <c r="E44" s="18">
        <v>7.4999999999999997E-3</v>
      </c>
      <c r="F44" s="8">
        <v>5.0000000000000001E-3</v>
      </c>
      <c r="G44" s="13">
        <v>5.0000000000000001E-3</v>
      </c>
      <c r="H44" s="8"/>
      <c r="I44" s="6">
        <f t="shared" si="1"/>
        <v>2.5000000000000001E-2</v>
      </c>
    </row>
    <row r="45" spans="1:9" x14ac:dyDescent="0.25">
      <c r="A45" s="15" t="s">
        <v>13</v>
      </c>
      <c r="B45" s="25">
        <v>1265063010</v>
      </c>
      <c r="C45" s="17" t="s">
        <v>53</v>
      </c>
      <c r="D45" s="21">
        <v>7.4999999999999997E-3</v>
      </c>
      <c r="E45" s="18">
        <v>7.4999999999999997E-3</v>
      </c>
      <c r="F45" s="8">
        <v>5.0000000000000001E-3</v>
      </c>
      <c r="G45" s="13">
        <v>5.0000000000000001E-3</v>
      </c>
      <c r="H45" s="8"/>
      <c r="I45" s="6">
        <f t="shared" si="1"/>
        <v>2.5000000000000001E-2</v>
      </c>
    </row>
    <row r="46" spans="1:9" x14ac:dyDescent="0.25">
      <c r="A46" s="15" t="s">
        <v>13</v>
      </c>
      <c r="B46" s="25">
        <v>1770690695</v>
      </c>
      <c r="C46" s="17" t="s">
        <v>54</v>
      </c>
      <c r="D46" s="21">
        <v>7.4999999999999997E-3</v>
      </c>
      <c r="E46" s="18">
        <v>7.4999999999999997E-3</v>
      </c>
      <c r="F46" s="8">
        <v>5.0000000000000001E-3</v>
      </c>
      <c r="G46" s="13">
        <v>5.0000000000000001E-3</v>
      </c>
      <c r="H46" s="8"/>
      <c r="I46" s="6">
        <f t="shared" si="1"/>
        <v>2.5000000000000001E-2</v>
      </c>
    </row>
    <row r="47" spans="1:9" x14ac:dyDescent="0.25">
      <c r="A47" s="15" t="s">
        <v>13</v>
      </c>
      <c r="B47" s="25">
        <v>1265423917</v>
      </c>
      <c r="C47" s="17" t="s">
        <v>55</v>
      </c>
      <c r="D47" s="21">
        <v>7.4999999999999997E-3</v>
      </c>
      <c r="E47" s="18">
        <v>7.4999999999999997E-3</v>
      </c>
      <c r="F47" s="8"/>
      <c r="G47" s="13">
        <v>5.0000000000000001E-3</v>
      </c>
      <c r="H47" s="8"/>
      <c r="I47" s="6">
        <f t="shared" si="1"/>
        <v>0.02</v>
      </c>
    </row>
    <row r="48" spans="1:9" x14ac:dyDescent="0.25">
      <c r="A48" s="15" t="s">
        <v>13</v>
      </c>
      <c r="B48" s="25">
        <v>1053684555</v>
      </c>
      <c r="C48" s="17" t="s">
        <v>56</v>
      </c>
      <c r="D48" s="31">
        <v>0.08</v>
      </c>
      <c r="E48" s="8"/>
      <c r="F48" s="8">
        <v>0.01</v>
      </c>
      <c r="G48" s="13">
        <v>5.0000000000000001E-3</v>
      </c>
      <c r="H48" s="8">
        <v>5.0000000000000001E-3</v>
      </c>
      <c r="I48" s="6">
        <f t="shared" si="1"/>
        <v>0.1</v>
      </c>
    </row>
    <row r="49" spans="1:9" x14ac:dyDescent="0.25">
      <c r="A49" s="15" t="s">
        <v>13</v>
      </c>
      <c r="B49" s="25">
        <v>1477653889</v>
      </c>
      <c r="C49" s="17" t="s">
        <v>57</v>
      </c>
      <c r="D49" s="31">
        <v>0.08</v>
      </c>
      <c r="E49" s="8"/>
      <c r="F49" s="8">
        <v>0.01</v>
      </c>
      <c r="G49" s="13">
        <v>5.0000000000000001E-3</v>
      </c>
      <c r="H49" s="8">
        <v>5.0000000000000001E-3</v>
      </c>
      <c r="I49" s="6">
        <f t="shared" si="1"/>
        <v>0.1</v>
      </c>
    </row>
    <row r="50" spans="1:9" x14ac:dyDescent="0.25">
      <c r="A50" s="15" t="s">
        <v>13</v>
      </c>
      <c r="B50" s="25">
        <v>1992735088</v>
      </c>
      <c r="C50" s="17" t="s">
        <v>58</v>
      </c>
      <c r="D50" s="21">
        <v>7.4999999999999997E-3</v>
      </c>
      <c r="E50" s="18">
        <v>7.4999999999999997E-3</v>
      </c>
      <c r="F50" s="8">
        <v>5.0000000000000001E-3</v>
      </c>
      <c r="G50" s="13">
        <v>5.0000000000000001E-3</v>
      </c>
      <c r="H50" s="8"/>
      <c r="I50" s="6">
        <f t="shared" si="1"/>
        <v>2.5000000000000001E-2</v>
      </c>
    </row>
    <row r="51" spans="1:9" x14ac:dyDescent="0.25">
      <c r="A51" s="15" t="s">
        <v>13</v>
      </c>
      <c r="B51" s="25">
        <v>1275588345</v>
      </c>
      <c r="C51" s="17" t="s">
        <v>59</v>
      </c>
      <c r="D51" s="31">
        <v>0.08</v>
      </c>
      <c r="E51" s="8"/>
      <c r="F51" s="8">
        <v>0.01</v>
      </c>
      <c r="G51" s="13">
        <v>5.0000000000000001E-3</v>
      </c>
      <c r="H51" s="8">
        <v>5.0000000000000001E-3</v>
      </c>
      <c r="I51" s="6">
        <f t="shared" si="1"/>
        <v>0.1</v>
      </c>
    </row>
    <row r="52" spans="1:9" x14ac:dyDescent="0.25">
      <c r="A52" s="15" t="s">
        <v>13</v>
      </c>
      <c r="B52" s="25">
        <v>1013060367</v>
      </c>
      <c r="C52" s="17" t="s">
        <v>60</v>
      </c>
      <c r="D52" s="31">
        <v>0.08</v>
      </c>
      <c r="E52" s="8"/>
      <c r="F52" s="8">
        <v>0.01</v>
      </c>
      <c r="G52" s="13">
        <v>5.0000000000000001E-3</v>
      </c>
      <c r="H52" s="8">
        <v>5.0000000000000001E-3</v>
      </c>
      <c r="I52" s="6">
        <f t="shared" si="1"/>
        <v>0.1</v>
      </c>
    </row>
    <row r="53" spans="1:9" x14ac:dyDescent="0.25">
      <c r="A53" s="15" t="s">
        <v>13</v>
      </c>
      <c r="B53" s="25">
        <v>1851927669</v>
      </c>
      <c r="C53" s="17" t="s">
        <v>61</v>
      </c>
      <c r="D53" s="21">
        <v>7.4999999999999997E-3</v>
      </c>
      <c r="E53" s="18">
        <v>7.4999999999999997E-3</v>
      </c>
      <c r="F53" s="8">
        <v>5.0000000000000001E-3</v>
      </c>
      <c r="G53" s="13">
        <v>5.0000000000000001E-3</v>
      </c>
      <c r="H53" s="8"/>
      <c r="I53" s="6">
        <f t="shared" si="1"/>
        <v>2.5000000000000001E-2</v>
      </c>
    </row>
    <row r="54" spans="1:9" x14ac:dyDescent="0.25">
      <c r="A54" s="15" t="s">
        <v>13</v>
      </c>
      <c r="B54" s="25">
        <v>1184468696</v>
      </c>
      <c r="C54" s="17" t="s">
        <v>61</v>
      </c>
      <c r="D54" s="21">
        <v>7.4999999999999997E-3</v>
      </c>
      <c r="E54" s="18">
        <v>7.4999999999999997E-3</v>
      </c>
      <c r="F54" s="8">
        <v>5.0000000000000001E-3</v>
      </c>
      <c r="G54" s="13">
        <v>5.0000000000000001E-3</v>
      </c>
      <c r="H54" s="8"/>
      <c r="I54" s="6">
        <f t="shared" si="1"/>
        <v>2.5000000000000001E-2</v>
      </c>
    </row>
    <row r="55" spans="1:9" x14ac:dyDescent="0.25">
      <c r="A55" s="15" t="s">
        <v>13</v>
      </c>
      <c r="B55" s="25">
        <v>1487607784</v>
      </c>
      <c r="C55" s="17" t="s">
        <v>61</v>
      </c>
      <c r="D55" s="21">
        <v>7.4999999999999997E-3</v>
      </c>
      <c r="E55" s="18">
        <v>7.4999999999999997E-3</v>
      </c>
      <c r="F55" s="8">
        <v>5.0000000000000001E-3</v>
      </c>
      <c r="G55" s="13">
        <v>5.0000000000000001E-3</v>
      </c>
      <c r="H55" s="8"/>
      <c r="I55" s="6">
        <f t="shared" si="1"/>
        <v>2.5000000000000001E-2</v>
      </c>
    </row>
    <row r="56" spans="1:9" x14ac:dyDescent="0.25">
      <c r="A56" s="15" t="s">
        <v>13</v>
      </c>
      <c r="B56" s="25">
        <v>1386697688</v>
      </c>
      <c r="C56" s="17" t="s">
        <v>62</v>
      </c>
      <c r="D56" s="21">
        <v>7.4999999999999997E-3</v>
      </c>
      <c r="E56" s="18">
        <v>7.4999999999999997E-3</v>
      </c>
      <c r="F56" s="8">
        <v>5.0000000000000001E-3</v>
      </c>
      <c r="G56" s="13">
        <v>5.0000000000000001E-3</v>
      </c>
      <c r="H56" s="8"/>
      <c r="I56" s="6">
        <f t="shared" si="1"/>
        <v>2.5000000000000001E-2</v>
      </c>
    </row>
    <row r="57" spans="1:9" x14ac:dyDescent="0.25">
      <c r="A57" s="15" t="s">
        <v>13</v>
      </c>
      <c r="B57" s="25">
        <v>1578515789</v>
      </c>
      <c r="C57" s="17" t="s">
        <v>63</v>
      </c>
      <c r="D57" s="31">
        <v>0.08</v>
      </c>
      <c r="E57" s="8"/>
      <c r="F57" s="8">
        <v>0.01</v>
      </c>
      <c r="G57" s="13">
        <v>5.0000000000000001E-3</v>
      </c>
      <c r="H57" s="8">
        <v>5.0000000000000001E-3</v>
      </c>
      <c r="I57" s="6">
        <f t="shared" si="1"/>
        <v>0.1</v>
      </c>
    </row>
    <row r="58" spans="1:9" x14ac:dyDescent="0.25">
      <c r="A58" s="15" t="s">
        <v>13</v>
      </c>
      <c r="B58" s="29">
        <v>1760480503</v>
      </c>
      <c r="C58" s="17" t="s">
        <v>64</v>
      </c>
      <c r="D58" s="21">
        <v>7.4999999999999997E-3</v>
      </c>
      <c r="E58" s="18">
        <v>7.4999999999999997E-3</v>
      </c>
      <c r="F58" s="8">
        <v>5.0000000000000001E-3</v>
      </c>
      <c r="G58" s="13">
        <v>5.0000000000000001E-3</v>
      </c>
      <c r="H58" s="8"/>
      <c r="I58" s="6">
        <f t="shared" si="1"/>
        <v>2.5000000000000001E-2</v>
      </c>
    </row>
    <row r="59" spans="1:9" x14ac:dyDescent="0.25">
      <c r="A59" s="15" t="s">
        <v>13</v>
      </c>
      <c r="B59" s="25">
        <v>1982733655</v>
      </c>
      <c r="C59" s="17" t="s">
        <v>65</v>
      </c>
      <c r="D59" s="21">
        <v>7.4999999999999997E-3</v>
      </c>
      <c r="E59" s="18">
        <v>7.4999999999999997E-3</v>
      </c>
      <c r="F59" s="8">
        <v>5.0000000000000001E-3</v>
      </c>
      <c r="G59" s="13">
        <v>5.0000000000000001E-3</v>
      </c>
      <c r="H59" s="10"/>
      <c r="I59" s="6">
        <f t="shared" si="1"/>
        <v>2.5000000000000001E-2</v>
      </c>
    </row>
    <row r="60" spans="1:9" x14ac:dyDescent="0.25">
      <c r="A60" s="15" t="s">
        <v>13</v>
      </c>
      <c r="B60" s="25">
        <v>1538535158</v>
      </c>
      <c r="C60" s="17" t="s">
        <v>66</v>
      </c>
      <c r="D60" s="21">
        <v>7.4999999999999997E-3</v>
      </c>
      <c r="E60" s="18">
        <v>7.4999999999999997E-3</v>
      </c>
      <c r="F60" s="8">
        <v>5.0000000000000001E-3</v>
      </c>
      <c r="G60" s="13">
        <v>5.0000000000000001E-3</v>
      </c>
      <c r="H60" s="8"/>
      <c r="I60" s="6">
        <f t="shared" si="1"/>
        <v>2.5000000000000001E-2</v>
      </c>
    </row>
    <row r="61" spans="1:9" x14ac:dyDescent="0.25">
      <c r="A61" s="15" t="s">
        <v>13</v>
      </c>
      <c r="B61" s="24">
        <v>1992131734</v>
      </c>
      <c r="C61" s="17" t="s">
        <v>67</v>
      </c>
      <c r="D61" s="21">
        <v>7.4999999999999997E-3</v>
      </c>
      <c r="E61" s="18">
        <v>7.4999999999999997E-3</v>
      </c>
      <c r="F61" s="8">
        <v>5.0000000000000001E-3</v>
      </c>
      <c r="G61" s="13">
        <v>5.0000000000000001E-3</v>
      </c>
      <c r="H61" s="8"/>
      <c r="I61" s="6">
        <f t="shared" si="1"/>
        <v>2.5000000000000001E-2</v>
      </c>
    </row>
    <row r="62" spans="1:9" x14ac:dyDescent="0.25">
      <c r="A62" s="15" t="s">
        <v>13</v>
      </c>
      <c r="B62" s="25">
        <v>1265818488</v>
      </c>
      <c r="C62" s="17" t="s">
        <v>68</v>
      </c>
      <c r="D62" s="21">
        <v>7.4999999999999997E-3</v>
      </c>
      <c r="E62" s="18">
        <v>7.4999999999999997E-3</v>
      </c>
      <c r="F62" s="8">
        <v>5.0000000000000001E-3</v>
      </c>
      <c r="G62" s="13">
        <v>5.0000000000000001E-3</v>
      </c>
      <c r="H62" s="8"/>
      <c r="I62" s="6">
        <f t="shared" si="1"/>
        <v>2.5000000000000001E-2</v>
      </c>
    </row>
    <row r="63" spans="1:9" x14ac:dyDescent="0.25">
      <c r="A63" s="15" t="s">
        <v>13</v>
      </c>
      <c r="B63" s="25">
        <v>1144209271</v>
      </c>
      <c r="C63" s="17" t="s">
        <v>69</v>
      </c>
      <c r="D63" s="21">
        <v>7.4999999999999997E-3</v>
      </c>
      <c r="E63" s="18">
        <v>7.4999999999999997E-3</v>
      </c>
      <c r="F63" s="8">
        <v>5.0000000000000001E-3</v>
      </c>
      <c r="G63" s="13">
        <v>5.0000000000000001E-3</v>
      </c>
      <c r="H63" s="8"/>
      <c r="I63" s="6">
        <f t="shared" si="1"/>
        <v>2.5000000000000001E-2</v>
      </c>
    </row>
    <row r="64" spans="1:9" x14ac:dyDescent="0.25">
      <c r="A64" s="15" t="s">
        <v>13</v>
      </c>
      <c r="B64" s="25">
        <v>1174512792</v>
      </c>
      <c r="C64" s="17" t="s">
        <v>70</v>
      </c>
      <c r="D64" s="21">
        <v>7.4999999999999997E-3</v>
      </c>
      <c r="E64" s="18">
        <v>7.4999999999999997E-3</v>
      </c>
      <c r="F64" s="8">
        <v>5.0000000000000001E-3</v>
      </c>
      <c r="G64" s="13">
        <v>5.0000000000000001E-3</v>
      </c>
      <c r="H64" s="8"/>
      <c r="I64" s="6">
        <f t="shared" si="1"/>
        <v>2.5000000000000001E-2</v>
      </c>
    </row>
    <row r="65" spans="1:9" x14ac:dyDescent="0.25">
      <c r="A65" s="15" t="s">
        <v>13</v>
      </c>
      <c r="B65" s="27">
        <v>1811086994</v>
      </c>
      <c r="C65" s="17" t="s">
        <v>71</v>
      </c>
      <c r="D65" s="21">
        <v>7.4999999999999997E-3</v>
      </c>
      <c r="E65" s="18">
        <v>7.4999999999999997E-3</v>
      </c>
      <c r="F65" s="8">
        <v>5.0000000000000001E-3</v>
      </c>
      <c r="G65" s="13">
        <v>5.0000000000000001E-3</v>
      </c>
      <c r="H65" s="8"/>
      <c r="I65" s="6">
        <f t="shared" si="1"/>
        <v>2.5000000000000001E-2</v>
      </c>
    </row>
    <row r="66" spans="1:9" x14ac:dyDescent="0.25">
      <c r="A66" s="19" t="s">
        <v>13</v>
      </c>
      <c r="B66" s="24">
        <v>1003233180</v>
      </c>
      <c r="C66" s="17" t="s">
        <v>72</v>
      </c>
      <c r="D66" s="21">
        <v>7.4999999999999997E-3</v>
      </c>
      <c r="E66" s="18">
        <v>7.4999999999999997E-3</v>
      </c>
      <c r="F66" s="8">
        <v>5.0000000000000001E-3</v>
      </c>
      <c r="G66" s="13">
        <v>5.0000000000000001E-3</v>
      </c>
      <c r="H66" s="8"/>
      <c r="I66" s="6">
        <f t="shared" si="1"/>
        <v>2.5000000000000001E-2</v>
      </c>
    </row>
    <row r="67" spans="1:9" x14ac:dyDescent="0.25">
      <c r="A67" s="20" t="s">
        <v>13</v>
      </c>
      <c r="B67" s="32">
        <v>1346291648</v>
      </c>
      <c r="C67" s="17" t="s">
        <v>73</v>
      </c>
      <c r="D67" s="21">
        <v>7.4999999999999997E-3</v>
      </c>
      <c r="E67" s="18">
        <v>7.4999999999999997E-3</v>
      </c>
      <c r="F67" s="8">
        <v>5.0000000000000001E-3</v>
      </c>
      <c r="G67" s="8">
        <v>5.0000000000000001E-3</v>
      </c>
      <c r="H67" s="8"/>
      <c r="I67" s="6">
        <f t="shared" si="1"/>
        <v>2.5000000000000001E-2</v>
      </c>
    </row>
    <row r="68" spans="1:9" x14ac:dyDescent="0.25">
      <c r="A68" s="20" t="s">
        <v>13</v>
      </c>
      <c r="B68" s="30">
        <v>1255302766</v>
      </c>
      <c r="C68" s="17" t="s">
        <v>74</v>
      </c>
      <c r="D68" s="21">
        <v>7.4999999999999997E-3</v>
      </c>
      <c r="E68" s="18">
        <v>7.4999999999999997E-3</v>
      </c>
      <c r="F68" s="8">
        <v>5.0000000000000001E-3</v>
      </c>
      <c r="G68" s="8">
        <v>5.0000000000000001E-3</v>
      </c>
      <c r="H68" s="8"/>
      <c r="I68" s="6">
        <f t="shared" si="1"/>
        <v>2.5000000000000001E-2</v>
      </c>
    </row>
    <row r="69" spans="1:9" x14ac:dyDescent="0.25">
      <c r="A69" s="20" t="s">
        <v>13</v>
      </c>
      <c r="B69" s="30">
        <v>1699766592</v>
      </c>
      <c r="C69" s="17" t="s">
        <v>75</v>
      </c>
      <c r="D69" s="31">
        <v>0.08</v>
      </c>
      <c r="E69" s="8"/>
      <c r="F69" s="8">
        <v>0.01</v>
      </c>
      <c r="G69" s="8">
        <v>5.0000000000000001E-3</v>
      </c>
      <c r="H69" s="8">
        <v>5.0000000000000001E-3</v>
      </c>
      <c r="I69" s="6">
        <f t="shared" si="1"/>
        <v>0.1</v>
      </c>
    </row>
    <row r="70" spans="1:9" x14ac:dyDescent="0.25">
      <c r="A70" s="20" t="s">
        <v>13</v>
      </c>
      <c r="B70" s="34" t="s">
        <v>76</v>
      </c>
      <c r="C70" s="17" t="s">
        <v>77</v>
      </c>
      <c r="D70" s="31">
        <v>0.08</v>
      </c>
      <c r="E70" s="8"/>
      <c r="F70" s="8">
        <v>0.01</v>
      </c>
      <c r="G70" s="8"/>
      <c r="H70" s="8">
        <v>5.0000000000000001E-3</v>
      </c>
      <c r="I70" s="6">
        <f t="shared" si="1"/>
        <v>9.5000000000000001E-2</v>
      </c>
    </row>
    <row r="71" spans="1:9" x14ac:dyDescent="0.25">
      <c r="A71" s="20" t="s">
        <v>13</v>
      </c>
      <c r="B71" s="30">
        <v>1902897820</v>
      </c>
      <c r="C71" s="17" t="s">
        <v>78</v>
      </c>
      <c r="D71" s="21">
        <v>7.4999999999999997E-3</v>
      </c>
      <c r="E71" s="18">
        <v>7.4999999999999997E-3</v>
      </c>
      <c r="F71" s="8">
        <v>5.0000000000000001E-3</v>
      </c>
      <c r="G71" s="8">
        <v>5.0000000000000001E-3</v>
      </c>
      <c r="H71" s="8"/>
      <c r="I71" s="6">
        <f t="shared" ref="I71:I102" si="2">SUM(D71:H71)</f>
        <v>2.5000000000000001E-2</v>
      </c>
    </row>
    <row r="72" spans="1:9" x14ac:dyDescent="0.25">
      <c r="A72" s="20" t="s">
        <v>13</v>
      </c>
      <c r="B72" s="35">
        <v>1194706655</v>
      </c>
      <c r="C72" s="17" t="s">
        <v>79</v>
      </c>
      <c r="D72" s="21">
        <v>7.4999999999999997E-3</v>
      </c>
      <c r="E72" s="18">
        <v>7.4999999999999997E-3</v>
      </c>
      <c r="F72" s="8">
        <v>5.0000000000000001E-3</v>
      </c>
      <c r="G72" s="8">
        <v>5.0000000000000001E-3</v>
      </c>
      <c r="H72" s="8"/>
      <c r="I72" s="6">
        <f t="shared" si="2"/>
        <v>2.5000000000000001E-2</v>
      </c>
    </row>
  </sheetData>
  <sortState xmlns:xlrd2="http://schemas.microsoft.com/office/spreadsheetml/2017/richdata2" ref="A7:I72">
    <sortCondition ref="C7:C72"/>
  </sortState>
  <mergeCells count="5">
    <mergeCell ref="A1:I1"/>
    <mergeCell ref="A2:I2"/>
    <mergeCell ref="A3:I3"/>
    <mergeCell ref="A4:I4"/>
    <mergeCell ref="A5:I5"/>
  </mergeCells>
  <conditionalFormatting sqref="B67:B1048576 B6">
    <cfRule type="duplicateValues" dxfId="2" priority="35"/>
  </conditionalFormatting>
  <conditionalFormatting sqref="B67:B1048576">
    <cfRule type="duplicateValues" dxfId="1" priority="38"/>
  </conditionalFormatting>
  <conditionalFormatting sqref="B73:B1048576">
    <cfRule type="duplicateValues" dxfId="0" priority="44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  <SharedWithUsers xmlns="db31ca1b-3946-45b8-a263-034233bdb2d8">
      <UserInfo>
        <DisplayName/>
        <AccountId xsi:nil="true"/>
        <AccountType/>
      </UserInfo>
    </SharedWithUsers>
    <Hyperlink xmlns="58d80952-9fc7-4439-aceb-6240e13bee17">
      <Url xsi:nil="true"/>
      <Description xsi:nil="true"/>
    </Hyperlink>
    <_x0075_hn8 xmlns="58d80952-9fc7-4439-aceb-6240e13bee17" xsi:nil="true"/>
    <Hyperink xmlns="58d80952-9fc7-4439-aceb-6240e13bee17">
      <Url xsi:nil="true"/>
      <Description xsi:nil="true"/>
    </Hyperin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db31ca1b-3946-45b8-a263-034233bdb2d8"/>
    <ds:schemaRef ds:uri="58d80952-9fc7-4439-aceb-6240e13bee17"/>
  </ds:schemaRefs>
</ds:datastoreItem>
</file>

<file path=customXml/itemProps3.xml><?xml version="1.0" encoding="utf-8"?>
<ds:datastoreItem xmlns:ds="http://schemas.openxmlformats.org/officeDocument/2006/customXml" ds:itemID="{6DA14EA0-AE80-436D-BC16-821D15E649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Loera, Iliana</cp:lastModifiedBy>
  <cp:revision/>
  <dcterms:created xsi:type="dcterms:W3CDTF">2021-09-29T14:14:22Z</dcterms:created>
  <dcterms:modified xsi:type="dcterms:W3CDTF">2024-10-28T15:32:38Z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Hyperink">
    <vt:lpwstr>, </vt:lpwstr>
  </property>
  <property fmtid="{D5CDD505-2E9C-101B-9397-08002B2CF9AE}" pid="7" name="_SharedFileIndex">
    <vt:lpwstr/>
  </property>
  <property fmtid="{D5CDD505-2E9C-101B-9397-08002B2CF9AE}" pid="8" name="Hyperlink">
    <vt:lpwstr>, </vt:lpwstr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xd_Signature">
    <vt:bool>false</vt:bool>
  </property>
  <property fmtid="{D5CDD505-2E9C-101B-9397-08002B2CF9AE}" pid="14" name="Order">
    <vt:r8>12521800</vt:r8>
  </property>
</Properties>
</file>