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hcccs.sharepoint.com/sites/DHCMOpsUnit/Shared Documents/Guides/Grievance System Reporting Guide/1Draft_Grievance System Report Revisions/"/>
    </mc:Choice>
  </mc:AlternateContent>
  <xr:revisionPtr revIDLastSave="1037" documentId="8_{98F47932-A280-4212-86BD-2FBC277C2010}" xr6:coauthVersionLast="47" xr6:coauthVersionMax="47" xr10:uidLastSave="{A679AF15-0F79-4574-8BB6-EFC92ABD3EB3}"/>
  <bookViews>
    <workbookView xWindow="-28920" yWindow="525" windowWidth="29040" windowHeight="15720" tabRatio="897" xr2:uid="{00000000-000D-0000-FFFF-FFFF00000000}"/>
  </bookViews>
  <sheets>
    <sheet name="Attachment A" sheetId="1" r:id="rId1"/>
    <sheet name="Attachment  B1" sheetId="2" r:id="rId2"/>
    <sheet name="Attachment  B2" sheetId="12" r:id="rId3"/>
    <sheet name="Attachment C" sheetId="9" r:id="rId4"/>
    <sheet name="Attachment D" sheetId="11" r:id="rId5"/>
    <sheet name="Attachment E" sheetId="10" r:id="rId6"/>
    <sheet name="Attachment F" sheetId="8" r:id="rId7"/>
    <sheet name="Attachment G" sheetId="13" r:id="rId8"/>
  </sheets>
  <definedNames>
    <definedName name="_xlnm.Print_Area" localSheetId="1">'Attachment  B1'!$A$1:$P$78</definedName>
    <definedName name="_xlnm.Print_Area" localSheetId="2">'Attachment  B2'!$A$1:$P$55</definedName>
    <definedName name="_xlnm.Print_Area" localSheetId="0">'Attachment A'!$A$1:$P$72</definedName>
    <definedName name="_xlnm.Print_Area" localSheetId="3">'Attachment C'!$A$1:$P$55</definedName>
    <definedName name="_xlnm.Print_Titles" localSheetId="1">'Attachment  B1'!$1:$1</definedName>
    <definedName name="_xlnm.Print_Titles" localSheetId="2">'Attachment  B2'!$1:$1</definedName>
    <definedName name="_xlnm.Print_Titles" localSheetId="0">'Attachment A'!$4:$4</definedName>
    <definedName name="_xlnm.Print_Titles" localSheetId="3">'Attachment C'!$1:$1</definedName>
    <definedName name="Z_DFEBDD3B_3801_484A_96CD_513A4B4D2426_.wvu.PrintArea" localSheetId="1" hidden="1">'Attachment  B1'!$A$1:$O$23</definedName>
    <definedName name="Z_DFEBDD3B_3801_484A_96CD_513A4B4D2426_.wvu.PrintArea" localSheetId="2" hidden="1">'Attachment  B2'!$A$1:$O$23</definedName>
    <definedName name="Z_DFEBDD3B_3801_484A_96CD_513A4B4D2426_.wvu.PrintArea" localSheetId="0" hidden="1">'Attachment A'!$A$4:$O$72</definedName>
    <definedName name="Z_DFEBDD3B_3801_484A_96CD_513A4B4D2426_.wvu.PrintArea" localSheetId="3" hidden="1">'Attachment C'!$A$1:$O$55</definedName>
    <definedName name="Z_EB009F7E_0D61_49AC_B16D_4FE9941A4F1A_.wvu.PrintArea" localSheetId="1" hidden="1">'Attachment  B1'!$A$1:$O$23</definedName>
    <definedName name="Z_EB009F7E_0D61_49AC_B16D_4FE9941A4F1A_.wvu.PrintArea" localSheetId="2" hidden="1">'Attachment  B2'!$A$1:$O$23</definedName>
    <definedName name="Z_EB009F7E_0D61_49AC_B16D_4FE9941A4F1A_.wvu.PrintArea" localSheetId="0" hidden="1">'Attachment A'!$A$4:$O$72</definedName>
    <definedName name="Z_EB009F7E_0D61_49AC_B16D_4FE9941A4F1A_.wvu.PrintArea" localSheetId="3" hidden="1">'Attachment C'!$A$1:$O$55</definedName>
  </definedNames>
  <calcPr calcId="191028"/>
  <customWorkbookViews>
    <customWorkbookView name="Borys, Sandi - Personal View" guid="{EB009F7E-0D61-49AC-B16D-4FE9941A4F1A}" mergeInterval="0" personalView="1" maximized="1" windowWidth="1280" windowHeight="768" tabRatio="897" activeSheetId="2"/>
    <customWorkbookView name="Holmes, Michelle - Personal View" guid="{DFEBDD3B-3801-484A-96CD-513A4B4D2426}" mergeInterval="0" personalView="1" maximized="1" windowWidth="1280" windowHeight="770" tabRatio="897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2" l="1"/>
  <c r="N21" i="12"/>
  <c r="N23" i="12" s="1"/>
  <c r="M21" i="12"/>
  <c r="L21" i="12"/>
  <c r="L23" i="12" s="1"/>
  <c r="K21" i="12"/>
  <c r="K23" i="12" s="1"/>
  <c r="J21" i="12"/>
  <c r="J23" i="12" s="1"/>
  <c r="I21" i="12"/>
  <c r="I23" i="12" s="1"/>
  <c r="H21" i="12"/>
  <c r="H23" i="12" s="1"/>
  <c r="G21" i="12"/>
  <c r="G23" i="12" s="1"/>
  <c r="F21" i="12"/>
  <c r="F23" i="12" s="1"/>
  <c r="E21" i="12"/>
  <c r="E23" i="12" s="1"/>
  <c r="D21" i="12"/>
  <c r="D23" i="12" s="1"/>
  <c r="C21" i="12"/>
  <c r="N16" i="12"/>
  <c r="M16" i="12"/>
  <c r="L16" i="12"/>
  <c r="K16" i="12"/>
  <c r="J16" i="12"/>
  <c r="I16" i="12"/>
  <c r="H16" i="12"/>
  <c r="G16" i="12"/>
  <c r="F16" i="12"/>
  <c r="E16" i="12"/>
  <c r="D16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N9" i="12"/>
  <c r="M9" i="12"/>
  <c r="L9" i="12"/>
  <c r="K9" i="12"/>
  <c r="J9" i="12"/>
  <c r="I9" i="12"/>
  <c r="H9" i="12"/>
  <c r="G9" i="12"/>
  <c r="F9" i="12"/>
  <c r="E9" i="12"/>
  <c r="D9" i="12"/>
  <c r="C9" i="12"/>
  <c r="N7" i="12"/>
  <c r="M7" i="12"/>
  <c r="L7" i="12"/>
  <c r="K7" i="12"/>
  <c r="J7" i="12"/>
  <c r="I7" i="12"/>
  <c r="H7" i="12"/>
  <c r="G7" i="12"/>
  <c r="F7" i="12"/>
  <c r="E7" i="12"/>
  <c r="D7" i="12"/>
  <c r="C7" i="12"/>
  <c r="P5" i="12"/>
  <c r="O5" i="12"/>
  <c r="C16" i="12"/>
  <c r="P5" i="2"/>
  <c r="O5" i="2"/>
  <c r="N21" i="2"/>
  <c r="M21" i="2"/>
  <c r="L21" i="2"/>
  <c r="K21" i="2"/>
  <c r="J21" i="2"/>
  <c r="I21" i="2"/>
  <c r="H21" i="2"/>
  <c r="G21" i="2"/>
  <c r="F21" i="2"/>
  <c r="E21" i="2"/>
  <c r="D21" i="2"/>
  <c r="C21" i="2"/>
  <c r="O21" i="2" s="1"/>
  <c r="C15" i="2"/>
  <c r="N16" i="2"/>
  <c r="M16" i="2"/>
  <c r="L16" i="2"/>
  <c r="K16" i="2"/>
  <c r="J16" i="2"/>
  <c r="I16" i="2"/>
  <c r="H16" i="2"/>
  <c r="G16" i="2"/>
  <c r="F16" i="2"/>
  <c r="E16" i="2"/>
  <c r="D16" i="2"/>
  <c r="C16" i="2"/>
  <c r="N15" i="2"/>
  <c r="M15" i="2"/>
  <c r="L15" i="2"/>
  <c r="K15" i="2"/>
  <c r="J15" i="2"/>
  <c r="I15" i="2"/>
  <c r="H15" i="2"/>
  <c r="G15" i="2"/>
  <c r="F15" i="2"/>
  <c r="E15" i="2"/>
  <c r="D15" i="2"/>
  <c r="N13" i="2"/>
  <c r="M13" i="2"/>
  <c r="L13" i="2"/>
  <c r="K13" i="2"/>
  <c r="J13" i="2"/>
  <c r="I13" i="2"/>
  <c r="H13" i="2"/>
  <c r="G13" i="2"/>
  <c r="F13" i="2"/>
  <c r="E13" i="2"/>
  <c r="D13" i="2"/>
  <c r="N11" i="2"/>
  <c r="M11" i="2"/>
  <c r="L11" i="2"/>
  <c r="K11" i="2"/>
  <c r="J11" i="2"/>
  <c r="I11" i="2"/>
  <c r="H11" i="2"/>
  <c r="G11" i="2"/>
  <c r="F11" i="2"/>
  <c r="E11" i="2"/>
  <c r="D11" i="2"/>
  <c r="N9" i="2"/>
  <c r="M9" i="2"/>
  <c r="L9" i="2"/>
  <c r="K9" i="2"/>
  <c r="J9" i="2"/>
  <c r="I9" i="2"/>
  <c r="H9" i="2"/>
  <c r="G9" i="2"/>
  <c r="F9" i="2"/>
  <c r="E9" i="2"/>
  <c r="D9" i="2"/>
  <c r="N7" i="2"/>
  <c r="M7" i="2"/>
  <c r="L7" i="2"/>
  <c r="K7" i="2"/>
  <c r="J7" i="2"/>
  <c r="I7" i="2"/>
  <c r="H7" i="2"/>
  <c r="G7" i="2"/>
  <c r="F7" i="2"/>
  <c r="E7" i="2"/>
  <c r="D7" i="2"/>
  <c r="C13" i="2"/>
  <c r="C11" i="2"/>
  <c r="C9" i="2"/>
  <c r="C7" i="2"/>
  <c r="O4" i="2"/>
  <c r="P4" i="2"/>
  <c r="O6" i="2"/>
  <c r="P6" i="2"/>
  <c r="O8" i="2"/>
  <c r="P8" i="2"/>
  <c r="O10" i="2"/>
  <c r="P10" i="2"/>
  <c r="O12" i="2"/>
  <c r="P12" i="2"/>
  <c r="O14" i="2"/>
  <c r="P14" i="2"/>
  <c r="N46" i="10"/>
  <c r="B46" i="10"/>
  <c r="L24" i="10"/>
  <c r="M36" i="10"/>
  <c r="N23" i="10"/>
  <c r="P55" i="9"/>
  <c r="P54" i="9"/>
  <c r="P53" i="9"/>
  <c r="P52" i="9"/>
  <c r="P51" i="9"/>
  <c r="P49" i="9"/>
  <c r="P47" i="9"/>
  <c r="P46" i="9"/>
  <c r="P45" i="9"/>
  <c r="P44" i="9"/>
  <c r="P43" i="9"/>
  <c r="P42" i="9"/>
  <c r="P41" i="9"/>
  <c r="P40" i="9"/>
  <c r="P39" i="9"/>
  <c r="P38" i="9"/>
  <c r="P36" i="9"/>
  <c r="P35" i="9"/>
  <c r="P34" i="9"/>
  <c r="P33" i="9"/>
  <c r="P32" i="9"/>
  <c r="P31" i="9"/>
  <c r="P30" i="9"/>
  <c r="P28" i="9"/>
  <c r="P27" i="9"/>
  <c r="P26" i="9"/>
  <c r="P25" i="9"/>
  <c r="P24" i="9"/>
  <c r="P23" i="9"/>
  <c r="P22" i="9"/>
  <c r="P20" i="9"/>
  <c r="P19" i="9"/>
  <c r="P18" i="9"/>
  <c r="P17" i="9"/>
  <c r="P16" i="9"/>
  <c r="P15" i="9"/>
  <c r="P14" i="9"/>
  <c r="P13" i="9"/>
  <c r="P12" i="9"/>
  <c r="P10" i="9"/>
  <c r="P9" i="9"/>
  <c r="P8" i="9"/>
  <c r="P7" i="9"/>
  <c r="P6" i="9"/>
  <c r="P5" i="9"/>
  <c r="P4" i="9"/>
  <c r="P3" i="9"/>
  <c r="P55" i="12"/>
  <c r="P53" i="12"/>
  <c r="P52" i="12"/>
  <c r="P48" i="12"/>
  <c r="P49" i="12"/>
  <c r="P45" i="12"/>
  <c r="P44" i="12"/>
  <c r="P41" i="12"/>
  <c r="P40" i="12"/>
  <c r="P35" i="12"/>
  <c r="P33" i="12"/>
  <c r="P31" i="12"/>
  <c r="P29" i="12"/>
  <c r="P27" i="12"/>
  <c r="P26" i="12"/>
  <c r="P25" i="12"/>
  <c r="P22" i="12"/>
  <c r="P19" i="12"/>
  <c r="P18" i="12"/>
  <c r="P14" i="12"/>
  <c r="P12" i="12"/>
  <c r="P10" i="12"/>
  <c r="P8" i="12"/>
  <c r="P6" i="12"/>
  <c r="P4" i="12"/>
  <c r="P3" i="12"/>
  <c r="P21" i="12" l="1"/>
  <c r="O21" i="12"/>
  <c r="C23" i="12"/>
  <c r="P21" i="2"/>
  <c r="H48" i="11"/>
  <c r="H38" i="11"/>
  <c r="H25" i="11"/>
  <c r="H15" i="11"/>
  <c r="H51" i="11" s="1"/>
  <c r="P77" i="2"/>
  <c r="P76" i="2"/>
  <c r="P73" i="2"/>
  <c r="P72" i="2"/>
  <c r="P67" i="2"/>
  <c r="P65" i="2"/>
  <c r="P61" i="2"/>
  <c r="P63" i="2"/>
  <c r="P55" i="2"/>
  <c r="P59" i="2"/>
  <c r="P58" i="2"/>
  <c r="P57" i="2"/>
  <c r="P53" i="2"/>
  <c r="P52" i="2"/>
  <c r="P49" i="2"/>
  <c r="P48" i="2"/>
  <c r="P45" i="2"/>
  <c r="P44" i="2"/>
  <c r="P41" i="2"/>
  <c r="P40" i="2"/>
  <c r="P35" i="2"/>
  <c r="P33" i="2"/>
  <c r="P31" i="2"/>
  <c r="P29" i="2"/>
  <c r="P26" i="2"/>
  <c r="P25" i="2"/>
  <c r="P22" i="2"/>
  <c r="P1048540" i="2"/>
  <c r="P19" i="2"/>
  <c r="P18" i="2"/>
  <c r="P3" i="2"/>
  <c r="P6" i="1"/>
  <c r="P35" i="1" l="1"/>
  <c r="P34" i="1"/>
  <c r="P32" i="1"/>
  <c r="P31" i="1"/>
  <c r="P30" i="1"/>
  <c r="P29" i="1"/>
  <c r="P28" i="1"/>
  <c r="P26" i="1"/>
  <c r="P25" i="1"/>
  <c r="P24" i="1"/>
  <c r="P23" i="1"/>
  <c r="P22" i="1"/>
  <c r="P21" i="1"/>
  <c r="P20" i="1"/>
  <c r="P19" i="1"/>
  <c r="P18" i="1"/>
  <c r="P17" i="1"/>
  <c r="P15" i="1"/>
  <c r="P14" i="1"/>
  <c r="P13" i="1"/>
  <c r="P12" i="1"/>
  <c r="P11" i="1"/>
  <c r="P10" i="1"/>
  <c r="P9" i="1"/>
  <c r="P8" i="1"/>
  <c r="P7" i="1"/>
  <c r="C42" i="1"/>
  <c r="C24" i="13"/>
  <c r="B24" i="10"/>
  <c r="B38" i="11"/>
  <c r="B15" i="11"/>
  <c r="B25" i="11"/>
  <c r="C19" i="13"/>
  <c r="C8" i="13"/>
  <c r="C18" i="13"/>
  <c r="C17" i="13" l="1"/>
  <c r="C7" i="13"/>
  <c r="C9" i="13"/>
  <c r="O55" i="12" l="1"/>
  <c r="N54" i="12"/>
  <c r="M54" i="12"/>
  <c r="L54" i="12"/>
  <c r="K54" i="12"/>
  <c r="J54" i="12"/>
  <c r="I54" i="12"/>
  <c r="H54" i="12"/>
  <c r="G54" i="12"/>
  <c r="F54" i="12"/>
  <c r="E54" i="12"/>
  <c r="D54" i="12"/>
  <c r="C54" i="12"/>
  <c r="O53" i="12"/>
  <c r="O52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O49" i="12"/>
  <c r="O48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O45" i="12"/>
  <c r="O44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O41" i="12"/>
  <c r="O40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O35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O33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O31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O29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O27" i="12"/>
  <c r="O26" i="12"/>
  <c r="O25" i="12"/>
  <c r="O22" i="12"/>
  <c r="O19" i="12"/>
  <c r="O18" i="12"/>
  <c r="O14" i="12"/>
  <c r="O12" i="12"/>
  <c r="O10" i="12"/>
  <c r="O8" i="12"/>
  <c r="O6" i="12"/>
  <c r="O4" i="12"/>
  <c r="O3" i="12"/>
  <c r="C25" i="11" l="1"/>
  <c r="E15" i="11"/>
  <c r="F15" i="11"/>
  <c r="C15" i="11"/>
  <c r="F48" i="11"/>
  <c r="E48" i="11"/>
  <c r="D48" i="11"/>
  <c r="C48" i="11"/>
  <c r="B48" i="11"/>
  <c r="B51" i="11" s="1"/>
  <c r="F38" i="11"/>
  <c r="E38" i="11"/>
  <c r="D38" i="11"/>
  <c r="C38" i="11"/>
  <c r="F25" i="11"/>
  <c r="E25" i="11"/>
  <c r="D25" i="11"/>
  <c r="D15" i="11"/>
  <c r="B15" i="10"/>
  <c r="D74" i="2"/>
  <c r="C37" i="2"/>
  <c r="F51" i="11" l="1"/>
  <c r="E51" i="11"/>
  <c r="C51" i="11"/>
  <c r="D51" i="11"/>
  <c r="M45" i="10"/>
  <c r="L45" i="10"/>
  <c r="K45" i="10"/>
  <c r="J45" i="10"/>
  <c r="I45" i="10"/>
  <c r="H45" i="10"/>
  <c r="G45" i="10"/>
  <c r="F45" i="10"/>
  <c r="E45" i="10"/>
  <c r="D45" i="10"/>
  <c r="C45" i="10"/>
  <c r="B45" i="10"/>
  <c r="N44" i="10"/>
  <c r="N43" i="10"/>
  <c r="N42" i="10"/>
  <c r="N41" i="10"/>
  <c r="N40" i="10"/>
  <c r="N39" i="10"/>
  <c r="N38" i="10"/>
  <c r="L36" i="10"/>
  <c r="K36" i="10"/>
  <c r="J36" i="10"/>
  <c r="I36" i="10"/>
  <c r="H36" i="10"/>
  <c r="G36" i="10"/>
  <c r="F36" i="10"/>
  <c r="E36" i="10"/>
  <c r="D36" i="10"/>
  <c r="C36" i="10"/>
  <c r="B36" i="10"/>
  <c r="N35" i="10"/>
  <c r="N34" i="10"/>
  <c r="N33" i="10"/>
  <c r="N32" i="10"/>
  <c r="N31" i="10"/>
  <c r="N30" i="10"/>
  <c r="N29" i="10"/>
  <c r="N28" i="10"/>
  <c r="N27" i="10"/>
  <c r="N26" i="10"/>
  <c r="M24" i="10"/>
  <c r="K24" i="10"/>
  <c r="J24" i="10"/>
  <c r="I24" i="10"/>
  <c r="H24" i="10"/>
  <c r="G24" i="10"/>
  <c r="F24" i="10"/>
  <c r="E24" i="10"/>
  <c r="D24" i="10"/>
  <c r="C24" i="10"/>
  <c r="N22" i="10"/>
  <c r="N21" i="10"/>
  <c r="N20" i="10"/>
  <c r="N19" i="10"/>
  <c r="N18" i="10"/>
  <c r="N17" i="10"/>
  <c r="M15" i="10"/>
  <c r="L15" i="10"/>
  <c r="K15" i="10"/>
  <c r="J15" i="10"/>
  <c r="I15" i="10"/>
  <c r="H15" i="10"/>
  <c r="G15" i="10"/>
  <c r="F15" i="10"/>
  <c r="E15" i="10"/>
  <c r="D15" i="10"/>
  <c r="C15" i="10"/>
  <c r="N14" i="10"/>
  <c r="N13" i="10"/>
  <c r="N12" i="10"/>
  <c r="N11" i="10"/>
  <c r="N10" i="10"/>
  <c r="N9" i="10"/>
  <c r="N8" i="10"/>
  <c r="N7" i="10"/>
  <c r="N6" i="10"/>
  <c r="N5" i="10"/>
  <c r="N4" i="10"/>
  <c r="N3" i="10"/>
  <c r="N24" i="10" l="1"/>
  <c r="M46" i="10"/>
  <c r="J46" i="10"/>
  <c r="L46" i="10"/>
  <c r="D46" i="10"/>
  <c r="G46" i="10"/>
  <c r="H46" i="10"/>
  <c r="N45" i="10"/>
  <c r="I46" i="10"/>
  <c r="C46" i="10"/>
  <c r="K46" i="10"/>
  <c r="F46" i="10"/>
  <c r="E46" i="10"/>
  <c r="N36" i="10"/>
  <c r="N15" i="10"/>
  <c r="C30" i="2"/>
  <c r="C28" i="2"/>
  <c r="P27" i="2" s="1"/>
  <c r="O55" i="2"/>
  <c r="N54" i="2"/>
  <c r="M54" i="2"/>
  <c r="L54" i="2"/>
  <c r="K54" i="2"/>
  <c r="J54" i="2"/>
  <c r="I54" i="2"/>
  <c r="H54" i="2"/>
  <c r="G54" i="2"/>
  <c r="F54" i="2"/>
  <c r="E54" i="2"/>
  <c r="D54" i="2"/>
  <c r="C54" i="2"/>
  <c r="O53" i="2"/>
  <c r="O52" i="2"/>
  <c r="N50" i="2"/>
  <c r="M50" i="2"/>
  <c r="L50" i="2"/>
  <c r="K50" i="2"/>
  <c r="J50" i="2"/>
  <c r="I50" i="2"/>
  <c r="H50" i="2"/>
  <c r="G50" i="2"/>
  <c r="F50" i="2"/>
  <c r="E50" i="2"/>
  <c r="D50" i="2"/>
  <c r="C50" i="2"/>
  <c r="O49" i="2"/>
  <c r="O48" i="2"/>
  <c r="N46" i="2"/>
  <c r="M46" i="2"/>
  <c r="L46" i="2"/>
  <c r="K46" i="2"/>
  <c r="J46" i="2"/>
  <c r="I46" i="2"/>
  <c r="H46" i="2"/>
  <c r="G46" i="2"/>
  <c r="F46" i="2"/>
  <c r="E46" i="2"/>
  <c r="D46" i="2"/>
  <c r="C46" i="2"/>
  <c r="O45" i="2"/>
  <c r="O44" i="2"/>
  <c r="N42" i="2"/>
  <c r="M42" i="2"/>
  <c r="L42" i="2"/>
  <c r="K42" i="2"/>
  <c r="J42" i="2"/>
  <c r="I42" i="2"/>
  <c r="H42" i="2"/>
  <c r="G42" i="2"/>
  <c r="F42" i="2"/>
  <c r="E42" i="2"/>
  <c r="D42" i="2"/>
  <c r="C42" i="2"/>
  <c r="O41" i="2"/>
  <c r="O40" i="2"/>
  <c r="N37" i="2"/>
  <c r="M37" i="2"/>
  <c r="L37" i="2"/>
  <c r="K37" i="2"/>
  <c r="J37" i="2"/>
  <c r="I37" i="2"/>
  <c r="H37" i="2"/>
  <c r="G37" i="2"/>
  <c r="F37" i="2"/>
  <c r="E37" i="2"/>
  <c r="D37" i="2"/>
  <c r="N36" i="2"/>
  <c r="M36" i="2"/>
  <c r="L36" i="2"/>
  <c r="K36" i="2"/>
  <c r="J36" i="2"/>
  <c r="I36" i="2"/>
  <c r="H36" i="2"/>
  <c r="G36" i="2"/>
  <c r="F36" i="2"/>
  <c r="E36" i="2"/>
  <c r="D36" i="2"/>
  <c r="C36" i="2"/>
  <c r="O35" i="2"/>
  <c r="N34" i="2"/>
  <c r="M34" i="2"/>
  <c r="L34" i="2"/>
  <c r="K34" i="2"/>
  <c r="J34" i="2"/>
  <c r="I34" i="2"/>
  <c r="H34" i="2"/>
  <c r="G34" i="2"/>
  <c r="F34" i="2"/>
  <c r="E34" i="2"/>
  <c r="D34" i="2"/>
  <c r="C34" i="2"/>
  <c r="O33" i="2"/>
  <c r="N32" i="2"/>
  <c r="M32" i="2"/>
  <c r="L32" i="2"/>
  <c r="K32" i="2"/>
  <c r="J32" i="2"/>
  <c r="I32" i="2"/>
  <c r="H32" i="2"/>
  <c r="G32" i="2"/>
  <c r="F32" i="2"/>
  <c r="E32" i="2"/>
  <c r="D32" i="2"/>
  <c r="C32" i="2"/>
  <c r="O31" i="2"/>
  <c r="N30" i="2"/>
  <c r="M30" i="2"/>
  <c r="L30" i="2"/>
  <c r="K30" i="2"/>
  <c r="J30" i="2"/>
  <c r="I30" i="2"/>
  <c r="H30" i="2"/>
  <c r="G30" i="2"/>
  <c r="F30" i="2"/>
  <c r="E30" i="2"/>
  <c r="D30" i="2"/>
  <c r="O29" i="2"/>
  <c r="N28" i="2"/>
  <c r="M28" i="2"/>
  <c r="L28" i="2"/>
  <c r="K28" i="2"/>
  <c r="J28" i="2"/>
  <c r="I28" i="2"/>
  <c r="H28" i="2"/>
  <c r="G28" i="2"/>
  <c r="F28" i="2"/>
  <c r="E28" i="2"/>
  <c r="D28" i="2"/>
  <c r="O27" i="2"/>
  <c r="O26" i="2"/>
  <c r="O25" i="2"/>
  <c r="D62" i="2" l="1"/>
  <c r="C69" i="2"/>
  <c r="N78" i="2"/>
  <c r="M78" i="2"/>
  <c r="L78" i="2"/>
  <c r="K78" i="2"/>
  <c r="J78" i="2"/>
  <c r="I78" i="2"/>
  <c r="H78" i="2"/>
  <c r="G78" i="2"/>
  <c r="F78" i="2"/>
  <c r="E78" i="2"/>
  <c r="D78" i="2"/>
  <c r="C78" i="2"/>
  <c r="O77" i="2"/>
  <c r="O76" i="2"/>
  <c r="N74" i="2"/>
  <c r="M74" i="2"/>
  <c r="L74" i="2"/>
  <c r="K74" i="2"/>
  <c r="J74" i="2"/>
  <c r="I74" i="2"/>
  <c r="H74" i="2"/>
  <c r="G74" i="2"/>
  <c r="F74" i="2"/>
  <c r="E74" i="2"/>
  <c r="C74" i="2"/>
  <c r="O73" i="2"/>
  <c r="O72" i="2"/>
  <c r="N69" i="2"/>
  <c r="M69" i="2"/>
  <c r="L69" i="2"/>
  <c r="K69" i="2"/>
  <c r="J69" i="2"/>
  <c r="I69" i="2"/>
  <c r="H69" i="2"/>
  <c r="G69" i="2"/>
  <c r="F69" i="2"/>
  <c r="E69" i="2"/>
  <c r="D69" i="2"/>
  <c r="N68" i="2"/>
  <c r="M68" i="2"/>
  <c r="L68" i="2"/>
  <c r="K68" i="2"/>
  <c r="J68" i="2"/>
  <c r="I68" i="2"/>
  <c r="H68" i="2"/>
  <c r="G68" i="2"/>
  <c r="F68" i="2"/>
  <c r="E68" i="2"/>
  <c r="D68" i="2"/>
  <c r="C68" i="2"/>
  <c r="O67" i="2"/>
  <c r="N66" i="2"/>
  <c r="M66" i="2"/>
  <c r="L66" i="2"/>
  <c r="K66" i="2"/>
  <c r="J66" i="2"/>
  <c r="I66" i="2"/>
  <c r="H66" i="2"/>
  <c r="G66" i="2"/>
  <c r="F66" i="2"/>
  <c r="E66" i="2"/>
  <c r="D66" i="2"/>
  <c r="C66" i="2"/>
  <c r="O65" i="2"/>
  <c r="N64" i="2"/>
  <c r="M64" i="2"/>
  <c r="L64" i="2"/>
  <c r="K64" i="2"/>
  <c r="J64" i="2"/>
  <c r="I64" i="2"/>
  <c r="H64" i="2"/>
  <c r="G64" i="2"/>
  <c r="F64" i="2"/>
  <c r="E64" i="2"/>
  <c r="D64" i="2"/>
  <c r="C64" i="2"/>
  <c r="O63" i="2"/>
  <c r="N62" i="2"/>
  <c r="M62" i="2"/>
  <c r="L62" i="2"/>
  <c r="K62" i="2"/>
  <c r="J62" i="2"/>
  <c r="I62" i="2"/>
  <c r="H62" i="2"/>
  <c r="G62" i="2"/>
  <c r="F62" i="2"/>
  <c r="E62" i="2"/>
  <c r="C62" i="2"/>
  <c r="O61" i="2"/>
  <c r="N60" i="2"/>
  <c r="M60" i="2"/>
  <c r="L60" i="2"/>
  <c r="K60" i="2"/>
  <c r="J60" i="2"/>
  <c r="I60" i="2"/>
  <c r="H60" i="2"/>
  <c r="G60" i="2"/>
  <c r="F60" i="2"/>
  <c r="E60" i="2"/>
  <c r="D60" i="2"/>
  <c r="C60" i="2"/>
  <c r="O59" i="2"/>
  <c r="O58" i="2"/>
  <c r="O57" i="2"/>
  <c r="O55" i="9"/>
  <c r="O54" i="9"/>
  <c r="O53" i="9"/>
  <c r="O52" i="9"/>
  <c r="O51" i="9"/>
  <c r="O49" i="9"/>
  <c r="O47" i="9"/>
  <c r="O46" i="9"/>
  <c r="O45" i="9"/>
  <c r="O44" i="9"/>
  <c r="O43" i="9"/>
  <c r="O42" i="9"/>
  <c r="O41" i="9"/>
  <c r="O40" i="9"/>
  <c r="O39" i="9"/>
  <c r="O38" i="9"/>
  <c r="O36" i="9"/>
  <c r="O35" i="9"/>
  <c r="O34" i="9"/>
  <c r="O33" i="9"/>
  <c r="O32" i="9"/>
  <c r="O31" i="9"/>
  <c r="O30" i="9"/>
  <c r="O28" i="9"/>
  <c r="O27" i="9"/>
  <c r="O26" i="9"/>
  <c r="O25" i="9"/>
  <c r="O24" i="9"/>
  <c r="O23" i="9"/>
  <c r="O22" i="9"/>
  <c r="O20" i="9"/>
  <c r="O19" i="9"/>
  <c r="O18" i="9"/>
  <c r="O17" i="9"/>
  <c r="O16" i="9"/>
  <c r="O15" i="9"/>
  <c r="O14" i="9"/>
  <c r="O13" i="9"/>
  <c r="O12" i="9"/>
  <c r="O10" i="9"/>
  <c r="O9" i="9"/>
  <c r="O8" i="9"/>
  <c r="O7" i="9"/>
  <c r="O6" i="9"/>
  <c r="O5" i="9"/>
  <c r="O4" i="9"/>
  <c r="O3" i="9"/>
  <c r="C55" i="1" l="1"/>
  <c r="D71" i="1"/>
  <c r="E71" i="1"/>
  <c r="F71" i="1"/>
  <c r="G71" i="1"/>
  <c r="H71" i="1"/>
  <c r="I71" i="1"/>
  <c r="J71" i="1"/>
  <c r="K71" i="1"/>
  <c r="L71" i="1"/>
  <c r="M71" i="1"/>
  <c r="N71" i="1"/>
  <c r="C71" i="1"/>
  <c r="D67" i="1"/>
  <c r="E67" i="1"/>
  <c r="F67" i="1"/>
  <c r="G67" i="1"/>
  <c r="H67" i="1"/>
  <c r="I67" i="1"/>
  <c r="J67" i="1"/>
  <c r="K67" i="1"/>
  <c r="L67" i="1"/>
  <c r="M67" i="1"/>
  <c r="N67" i="1"/>
  <c r="C67" i="1"/>
  <c r="D63" i="1"/>
  <c r="E63" i="1"/>
  <c r="F63" i="1"/>
  <c r="G63" i="1"/>
  <c r="H63" i="1"/>
  <c r="I63" i="1"/>
  <c r="J63" i="1"/>
  <c r="K63" i="1"/>
  <c r="L63" i="1"/>
  <c r="M63" i="1"/>
  <c r="N63" i="1"/>
  <c r="C63" i="1"/>
  <c r="D59" i="1"/>
  <c r="E59" i="1"/>
  <c r="F59" i="1"/>
  <c r="G59" i="1"/>
  <c r="H59" i="1"/>
  <c r="I59" i="1"/>
  <c r="J59" i="1"/>
  <c r="K59" i="1"/>
  <c r="L59" i="1"/>
  <c r="M59" i="1"/>
  <c r="N59" i="1"/>
  <c r="C59" i="1"/>
  <c r="O22" i="2"/>
  <c r="O19" i="2"/>
  <c r="O18" i="2"/>
  <c r="O3" i="2"/>
  <c r="O35" i="1"/>
  <c r="O34" i="1"/>
  <c r="O32" i="1"/>
  <c r="O31" i="1"/>
  <c r="O30" i="1"/>
  <c r="O29" i="1"/>
  <c r="O28" i="1"/>
  <c r="O26" i="1"/>
  <c r="O25" i="1"/>
  <c r="O24" i="1"/>
  <c r="O23" i="1"/>
  <c r="O22" i="1"/>
  <c r="O21" i="1"/>
  <c r="O20" i="1"/>
  <c r="O19" i="1"/>
  <c r="O18" i="1"/>
  <c r="O17" i="1"/>
  <c r="O15" i="1"/>
  <c r="O14" i="1"/>
  <c r="O13" i="1"/>
  <c r="O12" i="1"/>
  <c r="O11" i="1"/>
  <c r="O10" i="1"/>
  <c r="O9" i="1"/>
  <c r="O8" i="1"/>
  <c r="O7" i="1"/>
  <c r="O6" i="1"/>
  <c r="D55" i="1"/>
  <c r="N23" i="2"/>
  <c r="M23" i="2"/>
  <c r="L23" i="2"/>
  <c r="K23" i="2"/>
  <c r="J23" i="2"/>
  <c r="I23" i="2"/>
  <c r="H23" i="2"/>
  <c r="G23" i="2"/>
  <c r="F23" i="2"/>
  <c r="E23" i="2"/>
  <c r="D23" i="2"/>
  <c r="C33" i="1"/>
  <c r="N55" i="1"/>
  <c r="M55" i="1"/>
  <c r="L55" i="1"/>
  <c r="K55" i="1"/>
  <c r="J55" i="1"/>
  <c r="I55" i="1"/>
  <c r="H55" i="1"/>
  <c r="G55" i="1"/>
  <c r="F55" i="1"/>
  <c r="E55" i="1"/>
  <c r="N51" i="1"/>
  <c r="M51" i="1"/>
  <c r="L51" i="1"/>
  <c r="K51" i="1"/>
  <c r="J51" i="1"/>
  <c r="I51" i="1"/>
  <c r="H51" i="1"/>
  <c r="G51" i="1"/>
  <c r="F51" i="1"/>
  <c r="E51" i="1"/>
  <c r="D51" i="1"/>
  <c r="C51" i="1"/>
  <c r="N48" i="1"/>
  <c r="M48" i="1"/>
  <c r="L48" i="1"/>
  <c r="K48" i="1"/>
  <c r="J48" i="1"/>
  <c r="I48" i="1"/>
  <c r="H48" i="1"/>
  <c r="G48" i="1"/>
  <c r="F48" i="1"/>
  <c r="E48" i="1"/>
  <c r="D48" i="1"/>
  <c r="C48" i="1"/>
  <c r="N45" i="1"/>
  <c r="M45" i="1"/>
  <c r="L45" i="1"/>
  <c r="K45" i="1"/>
  <c r="J45" i="1"/>
  <c r="I45" i="1"/>
  <c r="H45" i="1"/>
  <c r="G45" i="1"/>
  <c r="F45" i="1"/>
  <c r="E45" i="1"/>
  <c r="D45" i="1"/>
  <c r="C45" i="1"/>
  <c r="N42" i="1"/>
  <c r="M42" i="1"/>
  <c r="L42" i="1"/>
  <c r="K42" i="1"/>
  <c r="J42" i="1"/>
  <c r="I42" i="1"/>
  <c r="H42" i="1"/>
  <c r="G42" i="1"/>
  <c r="F42" i="1"/>
  <c r="E42" i="1"/>
  <c r="D42" i="1"/>
  <c r="N39" i="1"/>
  <c r="M39" i="1"/>
  <c r="L39" i="1"/>
  <c r="K39" i="1"/>
  <c r="J39" i="1"/>
  <c r="I39" i="1"/>
  <c r="H39" i="1"/>
  <c r="G39" i="1"/>
  <c r="F39" i="1"/>
  <c r="E39" i="1"/>
  <c r="D39" i="1"/>
  <c r="C39" i="1"/>
  <c r="N33" i="1"/>
  <c r="M33" i="1"/>
  <c r="L33" i="1"/>
  <c r="K33" i="1"/>
  <c r="J33" i="1"/>
  <c r="I33" i="1"/>
  <c r="H33" i="1"/>
  <c r="G33" i="1"/>
  <c r="F33" i="1"/>
  <c r="E33" i="1"/>
  <c r="D33" i="1"/>
  <c r="C23" i="2"/>
</calcChain>
</file>

<file path=xl/sharedStrings.xml><?xml version="1.0" encoding="utf-8"?>
<sst xmlns="http://schemas.openxmlformats.org/spreadsheetml/2006/main" count="665" uniqueCount="364">
  <si>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</si>
  <si>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</si>
  <si>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</si>
  <si>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</si>
  <si>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</si>
  <si>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</si>
  <si>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</si>
  <si>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</si>
  <si>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</si>
  <si>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</si>
  <si>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</si>
  <si>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</si>
  <si>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AVG TO DATE</t>
  </si>
  <si>
    <t>A. CLAIM DISPUTE SUMMARY</t>
  </si>
  <si>
    <t>A1</t>
  </si>
  <si>
    <t xml:space="preserve">Total Ending Inventory from Previous Month     </t>
  </si>
  <si>
    <t>A2</t>
  </si>
  <si>
    <t>Total number of Claim Disputes Received during the reporting period</t>
  </si>
  <si>
    <t>A3</t>
  </si>
  <si>
    <t>Number of Decisions Issued during the reporting period</t>
  </si>
  <si>
    <t>A4</t>
  </si>
  <si>
    <t xml:space="preserve">Total Current Inventory at End of reporting period       </t>
  </si>
  <si>
    <t>B. CLAIM DISPUTE DECISIONS</t>
  </si>
  <si>
    <t>B1</t>
  </si>
  <si>
    <t>Upheld Disputes</t>
  </si>
  <si>
    <t>B2</t>
  </si>
  <si>
    <t>Untimely Disputes</t>
  </si>
  <si>
    <t>B3</t>
  </si>
  <si>
    <t>Overturned Disputes</t>
  </si>
  <si>
    <t>I. Overturned due to incorrect handling</t>
  </si>
  <si>
    <t>II. Overturned due to additional information submitted</t>
  </si>
  <si>
    <t>B4</t>
  </si>
  <si>
    <t>Partially Overturned Disputes</t>
  </si>
  <si>
    <t>I. Partially Overturned due to incorrect handling</t>
  </si>
  <si>
    <t>II. Partially Overturned due to additional information submitted</t>
  </si>
  <si>
    <t>B5</t>
  </si>
  <si>
    <t>B6</t>
  </si>
  <si>
    <t>Claims Forwarded for Reprocessing</t>
  </si>
  <si>
    <t>C. REQUEST FOR HEARING SUMMARY</t>
  </si>
  <si>
    <t>C1</t>
  </si>
  <si>
    <t>Hearing Requests Received During Reporting Period</t>
  </si>
  <si>
    <t>C2</t>
  </si>
  <si>
    <t>C3</t>
  </si>
  <si>
    <t>C4</t>
  </si>
  <si>
    <t>Total Number of Cancelled RFH</t>
  </si>
  <si>
    <t>I. Those cancelled RFH due to Contractor Initiated Settlement Agreement</t>
  </si>
  <si>
    <t>II. % of RFH cancelled due to Contractor initiated settlement (Formula built in)</t>
  </si>
  <si>
    <t>C5</t>
  </si>
  <si>
    <t>Director's Decisions Received in favor of the Provider</t>
  </si>
  <si>
    <t>C6</t>
  </si>
  <si>
    <t>Director's Decisions Received in favor of the Contractor</t>
  </si>
  <si>
    <t>D. TOP 5 DISPUTE CATEGORIES</t>
  </si>
  <si>
    <t>D1</t>
  </si>
  <si>
    <t>Input Dispute Category</t>
  </si>
  <si>
    <t xml:space="preserve">Total Number                  </t>
  </si>
  <si>
    <t>Percentage of Total Volume (Formula built in)</t>
  </si>
  <si>
    <t>D2</t>
  </si>
  <si>
    <t xml:space="preserve">Total Number          </t>
  </si>
  <si>
    <t>Percentage of Total Volume  (Formula built in)</t>
  </si>
  <si>
    <t>D3</t>
  </si>
  <si>
    <t>D4</t>
  </si>
  <si>
    <t>D5</t>
  </si>
  <si>
    <t>E. TOP 5 DISPUTING PROVIDERS</t>
  </si>
  <si>
    <t xml:space="preserve">E1 </t>
  </si>
  <si>
    <t>II. Total Number of disputes received</t>
  </si>
  <si>
    <t>III. Percentage of Total Volume (Formula built in)</t>
  </si>
  <si>
    <t xml:space="preserve">IV. Largest dispute category received from the provider during the reporting period </t>
  </si>
  <si>
    <t>E2</t>
  </si>
  <si>
    <t>E3</t>
  </si>
  <si>
    <t>E4</t>
  </si>
  <si>
    <t>E5</t>
  </si>
  <si>
    <t>I. Not a Covered Benefit/Exhausted Benefit</t>
  </si>
  <si>
    <t>Percentage of total actions (Formula built in)</t>
  </si>
  <si>
    <t>II. Not Medically Necessary</t>
  </si>
  <si>
    <t>III. Out of Network Provider</t>
  </si>
  <si>
    <t>IV. Not Enough Information to Make a Decision within legally required timeframe</t>
  </si>
  <si>
    <t>V. Coverage by Another Entity</t>
  </si>
  <si>
    <t>Total Number Received in the Reporting Period</t>
  </si>
  <si>
    <t>Total Number Completed Within Timeliness Standard</t>
  </si>
  <si>
    <t>E1</t>
  </si>
  <si>
    <t>F1</t>
  </si>
  <si>
    <t>F2</t>
  </si>
  <si>
    <t>A5</t>
  </si>
  <si>
    <t>Upheld Appeals</t>
  </si>
  <si>
    <t>Untimely Appeals</t>
  </si>
  <si>
    <t>Overturned Appeals</t>
  </si>
  <si>
    <t>I. Overturned due to secondary review</t>
  </si>
  <si>
    <t>Partially Overturned Appeals</t>
  </si>
  <si>
    <t>I. Partially Overturned due to secondary review</t>
  </si>
  <si>
    <t xml:space="preserve">Extensions </t>
  </si>
  <si>
    <t>C. REQUESTS FOR HEARING</t>
  </si>
  <si>
    <t>Member Hearing Requests Received During Reporting Period</t>
  </si>
  <si>
    <t>Missed Forwarding Deadline</t>
  </si>
  <si>
    <t>Director's Decisions Received in favor of the Member</t>
  </si>
  <si>
    <t>D. &amp; E. EXPEDITED APPEALS</t>
  </si>
  <si>
    <t xml:space="preserve">Total number of expedited appeals remaining open from the previous reporting period </t>
  </si>
  <si>
    <t>Number of Expedited Appeals Received the reporting period</t>
  </si>
  <si>
    <t>Total number of Expedited Appeals closed during the reporting period</t>
  </si>
  <si>
    <t xml:space="preserve">Total number of expedited appeals remaining open as of End of reporting period </t>
  </si>
  <si>
    <t>Upheld Expedited Appeals</t>
  </si>
  <si>
    <t>Untimely Expedited Appeals</t>
  </si>
  <si>
    <t>Overturned Expedited Appeals</t>
  </si>
  <si>
    <t>Partially Overturned Expedited Appeals</t>
  </si>
  <si>
    <t>Extensions Requested</t>
  </si>
  <si>
    <t>E6</t>
  </si>
  <si>
    <t>Expedited Appeals Changed to Standard Appeals</t>
  </si>
  <si>
    <t>Expedited Member Hearing Requests Received During Reporting Period</t>
  </si>
  <si>
    <t>Forwarded to AHCCCS (or appropriate regulatory agency) timely</t>
  </si>
  <si>
    <t>F3</t>
  </si>
  <si>
    <t>F4</t>
  </si>
  <si>
    <t>F5</t>
  </si>
  <si>
    <t>F6</t>
  </si>
  <si>
    <t>B. Total Resolved</t>
  </si>
  <si>
    <r>
      <rPr>
        <b/>
        <sz val="10"/>
        <rFont val="Calibri"/>
        <family val="2"/>
        <scheme val="minor"/>
      </rPr>
      <t xml:space="preserve">Category 1. </t>
    </r>
    <r>
      <rPr>
        <sz val="10"/>
        <rFont val="Calibri"/>
        <family val="2"/>
        <scheme val="minor"/>
      </rPr>
      <t>Missed appointment (includes dialysis, surgery, provider, etc.)</t>
    </r>
  </si>
  <si>
    <r>
      <rPr>
        <b/>
        <sz val="10"/>
        <rFont val="Calibri"/>
        <family val="2"/>
        <scheme val="minor"/>
      </rPr>
      <t xml:space="preserve">Category 2. </t>
    </r>
    <r>
      <rPr>
        <sz val="10"/>
        <rFont val="Calibri"/>
        <family val="2"/>
        <scheme val="minor"/>
      </rPr>
      <t>Late arrival for  appointment (dialysis, surgery etc)</t>
    </r>
  </si>
  <si>
    <r>
      <rPr>
        <b/>
        <sz val="10"/>
        <rFont val="Calibri"/>
        <family val="2"/>
        <scheme val="minor"/>
      </rPr>
      <t>Category 3.</t>
    </r>
    <r>
      <rPr>
        <sz val="10"/>
        <rFont val="Calibri"/>
        <family val="2"/>
        <scheme val="minor"/>
      </rPr>
      <t xml:space="preserve"> Pick up too early </t>
    </r>
  </si>
  <si>
    <r>
      <rPr>
        <b/>
        <sz val="10"/>
        <rFont val="Calibri"/>
        <family val="2"/>
        <scheme val="minor"/>
      </rPr>
      <t xml:space="preserve">Category 4. </t>
    </r>
    <r>
      <rPr>
        <sz val="10"/>
        <rFont val="Calibri"/>
        <family val="2"/>
        <scheme val="minor"/>
      </rPr>
      <t>Wrong vehicle type sent</t>
    </r>
  </si>
  <si>
    <r>
      <rPr>
        <b/>
        <sz val="10"/>
        <rFont val="Calibri"/>
        <family val="2"/>
        <scheme val="minor"/>
      </rPr>
      <t xml:space="preserve">Category 5. </t>
    </r>
    <r>
      <rPr>
        <sz val="10"/>
        <rFont val="Calibri"/>
        <family val="2"/>
        <scheme val="minor"/>
      </rPr>
      <t>Unsafe driving</t>
    </r>
  </si>
  <si>
    <r>
      <rPr>
        <b/>
        <sz val="10"/>
        <rFont val="Calibri"/>
        <family val="2"/>
        <scheme val="minor"/>
      </rPr>
      <t>Category 6.</t>
    </r>
    <r>
      <rPr>
        <sz val="10"/>
        <rFont val="Calibri"/>
        <family val="2"/>
        <scheme val="minor"/>
      </rPr>
      <t xml:space="preserve">  Vehicle unsafe</t>
    </r>
  </si>
  <si>
    <r>
      <rPr>
        <b/>
        <sz val="10"/>
        <rFont val="Calibri"/>
        <family val="2"/>
        <scheme val="minor"/>
      </rPr>
      <t xml:space="preserve">Category 9. </t>
    </r>
    <r>
      <rPr>
        <sz val="10"/>
        <rFont val="Calibri"/>
        <family val="2"/>
        <scheme val="minor"/>
      </rPr>
      <t>Cultural insensitivity/barriers</t>
    </r>
  </si>
  <si>
    <r>
      <rPr>
        <b/>
        <sz val="10"/>
        <rFont val="Calibri"/>
        <family val="2"/>
        <scheme val="minor"/>
      </rPr>
      <t xml:space="preserve">Category 10. </t>
    </r>
    <r>
      <rPr>
        <sz val="10"/>
        <rFont val="Calibri"/>
        <family val="2"/>
        <scheme val="minor"/>
      </rPr>
      <t>Benefit concerns</t>
    </r>
  </si>
  <si>
    <r>
      <rPr>
        <b/>
        <sz val="10"/>
        <rFont val="Calibri"/>
        <family val="2"/>
        <scheme val="minor"/>
      </rPr>
      <t xml:space="preserve">Category 11. </t>
    </r>
    <r>
      <rPr>
        <sz val="10"/>
        <rFont val="Calibri"/>
        <family val="2"/>
        <scheme val="minor"/>
      </rPr>
      <t>Late pick up after appointment</t>
    </r>
  </si>
  <si>
    <t>Sub-Total (Formula built in)</t>
  </si>
  <si>
    <r>
      <t>Category 1.</t>
    </r>
    <r>
      <rPr>
        <sz val="10"/>
        <rFont val="Calibri"/>
        <family val="2"/>
        <scheme val="minor"/>
      </rPr>
      <t xml:space="preserve"> Provider Customer Service</t>
    </r>
  </si>
  <si>
    <r>
      <t>Category 2.</t>
    </r>
    <r>
      <rPr>
        <sz val="10"/>
        <rFont val="Calibri"/>
        <family val="2"/>
        <scheme val="minor"/>
      </rPr>
      <t xml:space="preserve"> Provider Case Management</t>
    </r>
  </si>
  <si>
    <r>
      <t xml:space="preserve">Category 3. </t>
    </r>
    <r>
      <rPr>
        <sz val="10"/>
        <rFont val="Calibri"/>
        <family val="2"/>
        <scheme val="minor"/>
      </rPr>
      <t>Quality of Care/Service</t>
    </r>
  </si>
  <si>
    <r>
      <t>Category 4.</t>
    </r>
    <r>
      <rPr>
        <sz val="10"/>
        <rFont val="Calibri"/>
        <family val="2"/>
        <scheme val="minor"/>
      </rPr>
      <t xml:space="preserve"> Payment or Billing Issues</t>
    </r>
  </si>
  <si>
    <r>
      <t>Category 5.</t>
    </r>
    <r>
      <rPr>
        <sz val="10"/>
        <rFont val="Calibri"/>
        <family val="2"/>
        <scheme val="minor"/>
      </rPr>
      <t xml:space="preserve"> Suspected Fraud</t>
    </r>
  </si>
  <si>
    <r>
      <t>Category 6.</t>
    </r>
    <r>
      <rPr>
        <sz val="10"/>
        <rFont val="Calibri"/>
        <family val="2"/>
        <scheme val="minor"/>
      </rPr>
      <t xml:space="preserve"> Abuse, Neglect, or exploitation</t>
    </r>
  </si>
  <si>
    <r>
      <t xml:space="preserve">Category 1. </t>
    </r>
    <r>
      <rPr>
        <sz val="10"/>
        <rFont val="Calibri"/>
        <family val="2"/>
        <scheme val="minor"/>
      </rPr>
      <t>Contractor Customer Service</t>
    </r>
  </si>
  <si>
    <r>
      <t xml:space="preserve">Category 2. </t>
    </r>
    <r>
      <rPr>
        <sz val="10"/>
        <rFont val="Calibri"/>
        <family val="2"/>
        <scheme val="minor"/>
      </rPr>
      <t>Contractor Care Management</t>
    </r>
  </si>
  <si>
    <r>
      <t xml:space="preserve">Category 3.  </t>
    </r>
    <r>
      <rPr>
        <sz val="10"/>
        <rFont val="Calibri"/>
        <family val="2"/>
        <scheme val="minor"/>
      </rPr>
      <t>Quality of Care/Service</t>
    </r>
  </si>
  <si>
    <r>
      <t xml:space="preserve">Category 4. </t>
    </r>
    <r>
      <rPr>
        <sz val="10"/>
        <rFont val="Calibri"/>
        <family val="2"/>
        <scheme val="minor"/>
      </rPr>
      <t>Contractor Communication</t>
    </r>
  </si>
  <si>
    <r>
      <t xml:space="preserve">Category 5. </t>
    </r>
    <r>
      <rPr>
        <sz val="10"/>
        <rFont val="Calibri"/>
        <family val="2"/>
        <scheme val="minor"/>
      </rPr>
      <t>Payment or Billing issues</t>
    </r>
  </si>
  <si>
    <r>
      <t>Category 6.</t>
    </r>
    <r>
      <rPr>
        <sz val="10"/>
        <rFont val="Calibri"/>
        <family val="2"/>
        <scheme val="minor"/>
      </rPr>
      <t xml:space="preserve"> Suspected Fraud</t>
    </r>
  </si>
  <si>
    <r>
      <t xml:space="preserve">Category 7. </t>
    </r>
    <r>
      <rPr>
        <sz val="10"/>
        <rFont val="Calibri"/>
        <family val="2"/>
        <scheme val="minor"/>
      </rPr>
      <t xml:space="preserve">Lack of timely response to authorization or appeal request </t>
    </r>
  </si>
  <si>
    <r>
      <t xml:space="preserve">Category 8. </t>
    </r>
    <r>
      <rPr>
        <sz val="10"/>
        <rFont val="Calibri"/>
        <family val="2"/>
        <scheme val="minor"/>
      </rPr>
      <t>Contractor denial of request for expedited appeal</t>
    </r>
  </si>
  <si>
    <r>
      <t xml:space="preserve">Category 1. </t>
    </r>
    <r>
      <rPr>
        <sz val="10"/>
        <rFont val="Calibri"/>
        <family val="2"/>
        <scheme val="minor"/>
      </rPr>
      <t>No provider to meet need</t>
    </r>
  </si>
  <si>
    <r>
      <t xml:space="preserve">Category 2. </t>
    </r>
    <r>
      <rPr>
        <sz val="10"/>
        <rFont val="Calibri"/>
        <family val="2"/>
        <scheme val="minor"/>
      </rPr>
      <t xml:space="preserve">Appointment Availability </t>
    </r>
  </si>
  <si>
    <r>
      <t xml:space="preserve">Category 3. </t>
    </r>
    <r>
      <rPr>
        <sz val="10"/>
        <rFont val="Calibri"/>
        <family val="2"/>
        <scheme val="minor"/>
      </rPr>
      <t>Office/appointment wait time to be seen</t>
    </r>
  </si>
  <si>
    <r>
      <t>Category 4</t>
    </r>
    <r>
      <rPr>
        <sz val="10"/>
        <rFont val="Calibri"/>
        <family val="2"/>
        <scheme val="minor"/>
      </rPr>
      <t>. Obtaining prescriptions</t>
    </r>
  </si>
  <si>
    <r>
      <t xml:space="preserve">Category 5. </t>
    </r>
    <r>
      <rPr>
        <sz val="10"/>
        <rFont val="Calibri"/>
        <family val="2"/>
        <scheme val="minor"/>
      </rPr>
      <t>Prior Authorization process</t>
    </r>
  </si>
  <si>
    <r>
      <t xml:space="preserve">Category 6. </t>
    </r>
    <r>
      <rPr>
        <sz val="10"/>
        <rFont val="Calibri"/>
        <family val="2"/>
        <scheme val="minor"/>
      </rPr>
      <t>Provider accommodation/Office accessibility</t>
    </r>
  </si>
  <si>
    <t>Total Resolved</t>
  </si>
  <si>
    <t>YTD Total</t>
  </si>
  <si>
    <t>Sub-Total</t>
  </si>
  <si>
    <t>Percentage Completed Timely (Formula built in)</t>
  </si>
  <si>
    <t>Percentage Completed Timely  % (Formula built in)</t>
  </si>
  <si>
    <t>Total Resolved Timely</t>
  </si>
  <si>
    <t>Total Standard Prior Authorization Requests Fully Approved</t>
  </si>
  <si>
    <t>Total Standard Prior Authorization Requests Fully or Partially Denied</t>
  </si>
  <si>
    <t xml:space="preserve">Total Standard Prior Authorization Requests Approved After Appeal </t>
  </si>
  <si>
    <t>Total Expedited Prior Authorization Requests Fully Approved</t>
  </si>
  <si>
    <t>Total Expedited Prior Authorization Requests Fully or Partially Denied</t>
  </si>
  <si>
    <t xml:space="preserve">Total Expedited Prior Authorization Requests Approved After Appeal </t>
  </si>
  <si>
    <t>PROVIDER CLAIM DISPUTES</t>
  </si>
  <si>
    <r>
      <t>Category 1.</t>
    </r>
    <r>
      <rPr>
        <sz val="11"/>
        <rFont val="Calibri"/>
        <family val="2"/>
        <scheme val="minor"/>
      </rPr>
      <t xml:space="preserve"> Provider Customer Service</t>
    </r>
  </si>
  <si>
    <r>
      <t>Category 2.</t>
    </r>
    <r>
      <rPr>
        <sz val="11"/>
        <rFont val="Calibri"/>
        <family val="2"/>
        <scheme val="minor"/>
      </rPr>
      <t xml:space="preserve"> Provider Case Management</t>
    </r>
  </si>
  <si>
    <r>
      <t xml:space="preserve">Category 3. </t>
    </r>
    <r>
      <rPr>
        <sz val="11"/>
        <rFont val="Calibri"/>
        <family val="2"/>
        <scheme val="minor"/>
      </rPr>
      <t>Quality of Care/Service</t>
    </r>
  </si>
  <si>
    <r>
      <t>Category 4.</t>
    </r>
    <r>
      <rPr>
        <sz val="11"/>
        <rFont val="Calibri"/>
        <family val="2"/>
        <scheme val="minor"/>
      </rPr>
      <t xml:space="preserve"> Payment or Billing Issues</t>
    </r>
  </si>
  <si>
    <r>
      <t>Category 5.</t>
    </r>
    <r>
      <rPr>
        <sz val="11"/>
        <rFont val="Calibri"/>
        <family val="2"/>
        <scheme val="minor"/>
      </rPr>
      <t xml:space="preserve"> Suspected Fraud</t>
    </r>
  </si>
  <si>
    <r>
      <t xml:space="preserve">Category 1. </t>
    </r>
    <r>
      <rPr>
        <sz val="11"/>
        <rFont val="Calibri"/>
        <family val="2"/>
        <scheme val="minor"/>
      </rPr>
      <t>Contractor Customer Service</t>
    </r>
  </si>
  <si>
    <r>
      <t xml:space="preserve">Category 2. </t>
    </r>
    <r>
      <rPr>
        <sz val="11"/>
        <rFont val="Calibri"/>
        <family val="2"/>
        <scheme val="minor"/>
      </rPr>
      <t>Contractor Care Management</t>
    </r>
  </si>
  <si>
    <r>
      <t xml:space="preserve">Category 3.  </t>
    </r>
    <r>
      <rPr>
        <sz val="11"/>
        <rFont val="Calibri"/>
        <family val="2"/>
        <scheme val="minor"/>
      </rPr>
      <t>Quality of Care/Service</t>
    </r>
  </si>
  <si>
    <r>
      <t xml:space="preserve">Category 4. </t>
    </r>
    <r>
      <rPr>
        <sz val="11"/>
        <rFont val="Calibri"/>
        <family val="2"/>
        <scheme val="minor"/>
      </rPr>
      <t>Contractor Communication</t>
    </r>
  </si>
  <si>
    <r>
      <t xml:space="preserve">Category 5. </t>
    </r>
    <r>
      <rPr>
        <sz val="11"/>
        <rFont val="Calibri"/>
        <family val="2"/>
        <scheme val="minor"/>
      </rPr>
      <t>Payment or Billing issues</t>
    </r>
  </si>
  <si>
    <r>
      <t>Category 6.</t>
    </r>
    <r>
      <rPr>
        <sz val="11"/>
        <rFont val="Calibri"/>
        <family val="2"/>
        <scheme val="minor"/>
      </rPr>
      <t xml:space="preserve"> Suspected Fraud</t>
    </r>
  </si>
  <si>
    <r>
      <t xml:space="preserve">Category 2. </t>
    </r>
    <r>
      <rPr>
        <sz val="11"/>
        <rFont val="Calibri"/>
        <family val="2"/>
        <scheme val="minor"/>
      </rPr>
      <t xml:space="preserve">Appointment Availability </t>
    </r>
  </si>
  <si>
    <r>
      <t xml:space="preserve">Category 1. </t>
    </r>
    <r>
      <rPr>
        <sz val="11"/>
        <rFont val="Calibri"/>
        <family val="2"/>
        <scheme val="minor"/>
      </rPr>
      <t>General inpatient services</t>
    </r>
  </si>
  <si>
    <r>
      <t xml:space="preserve">Category 2. </t>
    </r>
    <r>
      <rPr>
        <sz val="11"/>
        <rFont val="Calibri"/>
        <family val="2"/>
        <scheme val="minor"/>
      </rPr>
      <t>General outpatient services</t>
    </r>
  </si>
  <si>
    <r>
      <rPr>
        <b/>
        <sz val="11"/>
        <rFont val="Calibri"/>
        <family val="2"/>
        <scheme val="minor"/>
      </rPr>
      <t>Category 3.</t>
    </r>
    <r>
      <rPr>
        <sz val="11"/>
        <rFont val="Calibri"/>
        <family val="2"/>
        <scheme val="minor"/>
      </rPr>
      <t xml:space="preserve"> Inpatient behavioral health services</t>
    </r>
  </si>
  <si>
    <r>
      <rPr>
        <b/>
        <sz val="11"/>
        <rFont val="Calibri"/>
        <family val="2"/>
        <scheme val="minor"/>
      </rPr>
      <t xml:space="preserve">Category 4. </t>
    </r>
    <r>
      <rPr>
        <sz val="11"/>
        <rFont val="Calibri"/>
        <family val="2"/>
        <scheme val="minor"/>
      </rPr>
      <t>Outpatient behavioral health services</t>
    </r>
  </si>
  <si>
    <r>
      <rPr>
        <b/>
        <sz val="11"/>
        <rFont val="Calibri"/>
        <family val="2"/>
        <scheme val="minor"/>
      </rPr>
      <t xml:space="preserve">Category 5. </t>
    </r>
    <r>
      <rPr>
        <sz val="11"/>
        <rFont val="Calibri"/>
        <family val="2"/>
        <scheme val="minor"/>
      </rPr>
      <t>Covered outpatient prescription drugs</t>
    </r>
  </si>
  <si>
    <r>
      <rPr>
        <b/>
        <sz val="11"/>
        <rFont val="Calibri"/>
        <family val="2"/>
        <scheme val="minor"/>
      </rPr>
      <t>Category 6.</t>
    </r>
    <r>
      <rPr>
        <sz val="11"/>
        <rFont val="Calibri"/>
        <family val="2"/>
        <scheme val="minor"/>
      </rPr>
      <t xml:space="preserve">  Skilled nursing facility services</t>
    </r>
  </si>
  <si>
    <r>
      <t xml:space="preserve">Category 7. </t>
    </r>
    <r>
      <rPr>
        <sz val="11"/>
        <rFont val="Calibri"/>
        <family val="2"/>
        <scheme val="minor"/>
      </rPr>
      <t>Long-term services and supports</t>
    </r>
  </si>
  <si>
    <r>
      <t xml:space="preserve">Category 8. </t>
    </r>
    <r>
      <rPr>
        <sz val="11"/>
        <rFont val="Calibri"/>
        <family val="2"/>
        <scheme val="minor"/>
      </rPr>
      <t>Dental services</t>
    </r>
  </si>
  <si>
    <r>
      <t xml:space="preserve">Category 9. </t>
    </r>
    <r>
      <rPr>
        <sz val="11"/>
        <rFont val="Calibri"/>
        <family val="2"/>
        <scheme val="minor"/>
      </rPr>
      <t xml:space="preserve">Non-emergency medical transportation </t>
    </r>
  </si>
  <si>
    <r>
      <rPr>
        <b/>
        <sz val="11"/>
        <rFont val="Calibri"/>
        <family val="2"/>
        <scheme val="minor"/>
      </rPr>
      <t>Category 1.</t>
    </r>
    <r>
      <rPr>
        <sz val="11"/>
        <rFont val="Calibri"/>
        <family val="2"/>
        <scheme val="minor"/>
      </rPr>
      <t xml:space="preserve"> Denial of authorization or limited authorization of service</t>
    </r>
  </si>
  <si>
    <r>
      <rPr>
        <b/>
        <sz val="11"/>
        <rFont val="Calibri"/>
        <family val="2"/>
        <scheme val="minor"/>
      </rPr>
      <t>Category 2.</t>
    </r>
    <r>
      <rPr>
        <sz val="11"/>
        <rFont val="Calibri"/>
        <family val="2"/>
        <scheme val="minor"/>
      </rPr>
      <t xml:space="preserve"> Reduction, suspension, or termination of a previously authorized service </t>
    </r>
  </si>
  <si>
    <r>
      <rPr>
        <b/>
        <sz val="11"/>
        <rFont val="Calibri"/>
        <family val="2"/>
        <scheme val="minor"/>
      </rPr>
      <t xml:space="preserve">Category 3. </t>
    </r>
    <r>
      <rPr>
        <sz val="11"/>
        <rFont val="Calibri"/>
        <family val="2"/>
        <scheme val="minor"/>
      </rPr>
      <t>Payment denial</t>
    </r>
  </si>
  <si>
    <r>
      <rPr>
        <b/>
        <sz val="11"/>
        <rFont val="Calibri"/>
        <family val="2"/>
        <scheme val="minor"/>
      </rPr>
      <t>Category 4.</t>
    </r>
    <r>
      <rPr>
        <sz val="11"/>
        <rFont val="Calibri"/>
        <family val="2"/>
        <scheme val="minor"/>
      </rPr>
      <t xml:space="preserve"> Service timelines</t>
    </r>
  </si>
  <si>
    <r>
      <rPr>
        <b/>
        <sz val="11"/>
        <rFont val="Calibri"/>
        <family val="2"/>
        <scheme val="minor"/>
      </rPr>
      <t xml:space="preserve">Category 5. </t>
    </r>
    <r>
      <rPr>
        <sz val="11"/>
        <rFont val="Calibri"/>
        <family val="2"/>
        <scheme val="minor"/>
      </rPr>
      <t xml:space="preserve">Lack of timely plan response to an appeal or grievance </t>
    </r>
  </si>
  <si>
    <r>
      <rPr>
        <b/>
        <sz val="11"/>
        <rFont val="Calibri"/>
        <family val="2"/>
        <scheme val="minor"/>
      </rPr>
      <t xml:space="preserve">Category 6. </t>
    </r>
    <r>
      <rPr>
        <sz val="11"/>
        <rFont val="Calibri"/>
        <family val="2"/>
        <scheme val="minor"/>
      </rPr>
      <t>Plan denial of a member's right to request out of network care</t>
    </r>
  </si>
  <si>
    <r>
      <rPr>
        <b/>
        <sz val="11"/>
        <rFont val="Calibri"/>
        <family val="2"/>
        <scheme val="minor"/>
      </rPr>
      <t>Category 7.</t>
    </r>
    <r>
      <rPr>
        <sz val="11"/>
        <rFont val="Calibri"/>
        <family val="2"/>
        <scheme val="minor"/>
      </rPr>
      <t xml:space="preserve"> Denial of  member's request to dispute financial liability </t>
    </r>
  </si>
  <si>
    <r>
      <rPr>
        <b/>
        <sz val="11"/>
        <rFont val="Calibri"/>
        <family val="2"/>
        <scheme val="minor"/>
      </rPr>
      <t>Category 1</t>
    </r>
    <r>
      <rPr>
        <sz val="11"/>
        <rFont val="Calibri"/>
        <family val="2"/>
        <scheme val="minor"/>
      </rPr>
      <t>. General Inpatient Services</t>
    </r>
  </si>
  <si>
    <r>
      <rPr>
        <b/>
        <sz val="11"/>
        <rFont val="Calibri"/>
        <family val="2"/>
        <scheme val="minor"/>
      </rPr>
      <t>Category 2.</t>
    </r>
    <r>
      <rPr>
        <sz val="11"/>
        <rFont val="Calibri"/>
        <family val="2"/>
        <scheme val="minor"/>
      </rPr>
      <t xml:space="preserve"> General Outpatient Services</t>
    </r>
  </si>
  <si>
    <r>
      <rPr>
        <b/>
        <sz val="11"/>
        <rFont val="Calibri"/>
        <family val="2"/>
        <scheme val="minor"/>
      </rPr>
      <t xml:space="preserve">Category 3. </t>
    </r>
    <r>
      <rPr>
        <sz val="11"/>
        <rFont val="Calibri"/>
        <family val="2"/>
        <scheme val="minor"/>
      </rPr>
      <t>Inpatient behavioral health services</t>
    </r>
  </si>
  <si>
    <r>
      <rPr>
        <b/>
        <sz val="11"/>
        <rFont val="Calibri"/>
        <family val="2"/>
        <scheme val="minor"/>
      </rPr>
      <t>Category 4.</t>
    </r>
    <r>
      <rPr>
        <sz val="11"/>
        <rFont val="Calibri"/>
        <family val="2"/>
        <scheme val="minor"/>
      </rPr>
      <t xml:space="preserve"> Outpatient behavioral health services</t>
    </r>
  </si>
  <si>
    <r>
      <rPr>
        <b/>
        <sz val="11"/>
        <rFont val="Calibri"/>
        <family val="2"/>
        <scheme val="minor"/>
      </rPr>
      <t>Category 5.</t>
    </r>
    <r>
      <rPr>
        <sz val="11"/>
        <rFont val="Calibri"/>
        <family val="2"/>
        <scheme val="minor"/>
      </rPr>
      <t xml:space="preserve"> Covered outpatient prescription drugs</t>
    </r>
  </si>
  <si>
    <r>
      <rPr>
        <b/>
        <sz val="11"/>
        <rFont val="Calibri"/>
        <family val="2"/>
        <scheme val="minor"/>
      </rPr>
      <t>Category 6</t>
    </r>
    <r>
      <rPr>
        <sz val="11"/>
        <rFont val="Calibri"/>
        <family val="2"/>
        <scheme val="minor"/>
      </rPr>
      <t>. Skilled nursing facility services</t>
    </r>
  </si>
  <si>
    <r>
      <rPr>
        <b/>
        <sz val="11"/>
        <rFont val="Calibri"/>
        <family val="2"/>
        <scheme val="minor"/>
      </rPr>
      <t>Category 7</t>
    </r>
    <r>
      <rPr>
        <sz val="11"/>
        <rFont val="Calibri"/>
        <family val="2"/>
        <scheme val="minor"/>
      </rPr>
      <t>. Long-term services and supports</t>
    </r>
  </si>
  <si>
    <r>
      <rPr>
        <b/>
        <sz val="11"/>
        <rFont val="Calibri"/>
        <family val="2"/>
        <scheme val="minor"/>
      </rPr>
      <t>Category 8.</t>
    </r>
    <r>
      <rPr>
        <sz val="11"/>
        <rFont val="Calibri"/>
        <family val="2"/>
        <scheme val="minor"/>
      </rPr>
      <t xml:space="preserve"> Dental services</t>
    </r>
  </si>
  <si>
    <r>
      <rPr>
        <b/>
        <sz val="11"/>
        <rFont val="Calibri"/>
        <family val="2"/>
        <scheme val="minor"/>
      </rPr>
      <t>Category 9.</t>
    </r>
    <r>
      <rPr>
        <sz val="11"/>
        <rFont val="Calibri"/>
        <family val="2"/>
        <scheme val="minor"/>
      </rPr>
      <t xml:space="preserve"> Non-emergency medical transportation </t>
    </r>
  </si>
  <si>
    <t>MEMBER APPEALS RESOLVED IN THE CONTRACT YEAR</t>
  </si>
  <si>
    <t>A. Standard Prior Authorization Requests</t>
  </si>
  <si>
    <t>B. Expedited Prior Authorization Requests</t>
  </si>
  <si>
    <t>C. Standard and Expedited Prior Authorization Requests</t>
  </si>
  <si>
    <t>A6</t>
  </si>
  <si>
    <t>B7</t>
  </si>
  <si>
    <t>B8</t>
  </si>
  <si>
    <t>B9</t>
  </si>
  <si>
    <t>A7</t>
  </si>
  <si>
    <t>A8</t>
  </si>
  <si>
    <t>A9</t>
  </si>
  <si>
    <t xml:space="preserve">Total Standard Prior Authorization Requests </t>
  </si>
  <si>
    <t xml:space="preserve">Total Expedited Prior Authorization Requests </t>
  </si>
  <si>
    <t>I . Provider (Input AHCCCS Provider ID #)</t>
  </si>
  <si>
    <t>A. Total Received</t>
  </si>
  <si>
    <t>MONTHLY MEMBER GRIEVANCES</t>
  </si>
  <si>
    <t>MEMBER GRIEVANCES RESOLVED IN THE CONTRACT YEAR</t>
  </si>
  <si>
    <t>PRIOR AUTHORIZATION REQUESTS DURING THE CONTRACT YEAR</t>
  </si>
  <si>
    <t>F. Resolved 0-10 Business Days</t>
  </si>
  <si>
    <t>Total Received</t>
  </si>
  <si>
    <t xml:space="preserve">YTD TOTAL </t>
  </si>
  <si>
    <r>
      <t xml:space="preserve">Percentage of Standard Prior Authorization Requests Approved </t>
    </r>
    <r>
      <rPr>
        <sz val="11"/>
        <rFont val="Calibri"/>
        <family val="2"/>
        <scheme val="minor"/>
      </rPr>
      <t>(Formula built in)</t>
    </r>
  </si>
  <si>
    <r>
      <t xml:space="preserve">Percentage of Standard Prior Authorization Requests Denied </t>
    </r>
    <r>
      <rPr>
        <sz val="11"/>
        <rFont val="Calibri"/>
        <family val="2"/>
        <scheme val="minor"/>
      </rPr>
      <t>(Formula built in)</t>
    </r>
  </si>
  <si>
    <r>
      <t xml:space="preserve">Percentage of Standard Prior Authorization Requests Approved after Appeal </t>
    </r>
    <r>
      <rPr>
        <sz val="11"/>
        <rFont val="Calibri"/>
        <family val="2"/>
        <scheme val="minor"/>
      </rPr>
      <t>(Formula built in)</t>
    </r>
  </si>
  <si>
    <r>
      <t xml:space="preserve">Percentage of Expedited Prior Authorization Requests Approved </t>
    </r>
    <r>
      <rPr>
        <sz val="11"/>
        <rFont val="Calibri"/>
        <family val="2"/>
        <scheme val="minor"/>
      </rPr>
      <t>(Formula built in)</t>
    </r>
  </si>
  <si>
    <r>
      <t xml:space="preserve">Percentage of Expedited Prior Authorization Requests Denied </t>
    </r>
    <r>
      <rPr>
        <sz val="11"/>
        <rFont val="Calibri"/>
        <family val="2"/>
        <scheme val="minor"/>
      </rPr>
      <t>(Formula built in)</t>
    </r>
  </si>
  <si>
    <r>
      <t xml:space="preserve">Percentage of Expedited Prior Authorization Requests Approved after Appeal </t>
    </r>
    <r>
      <rPr>
        <sz val="11"/>
        <rFont val="Calibri"/>
        <family val="2"/>
        <scheme val="minor"/>
      </rPr>
      <t>(Formula built in)</t>
    </r>
  </si>
  <si>
    <r>
      <t xml:space="preserve">Median Time (in hours) to Decision on Expedited Prior Authorization Requests </t>
    </r>
    <r>
      <rPr>
        <sz val="11"/>
        <rFont val="Calibri"/>
        <family val="2"/>
        <scheme val="minor"/>
      </rPr>
      <t xml:space="preserve">(measured as the median number of hours that elapsed between submission of the request and the decision by the plan) </t>
    </r>
  </si>
  <si>
    <r>
      <t xml:space="preserve">Percentage of Total Prior Authorization Requests Approved with Extended Timeframe </t>
    </r>
    <r>
      <rPr>
        <sz val="11"/>
        <rFont val="Calibri"/>
        <family val="2"/>
        <scheme val="minor"/>
      </rPr>
      <t>(Formula built in)</t>
    </r>
  </si>
  <si>
    <r>
      <rPr>
        <b/>
        <sz val="11"/>
        <rFont val="Calibri"/>
        <family val="2"/>
        <scheme val="minor"/>
      </rPr>
      <t xml:space="preserve">Category 10. </t>
    </r>
    <r>
      <rPr>
        <sz val="11"/>
        <rFont val="Calibri"/>
        <family val="2"/>
        <scheme val="minor"/>
      </rPr>
      <t>Durable medical equipment (DME) &amp; supplies</t>
    </r>
  </si>
  <si>
    <r>
      <rPr>
        <b/>
        <sz val="11"/>
        <rFont val="Calibri"/>
        <family val="2"/>
        <scheme val="minor"/>
      </rPr>
      <t>Category 11.</t>
    </r>
    <r>
      <rPr>
        <sz val="11"/>
        <rFont val="Calibri"/>
        <family val="2"/>
        <scheme val="minor"/>
      </rPr>
      <t xml:space="preserve"> Home health / hospice</t>
    </r>
  </si>
  <si>
    <r>
      <rPr>
        <b/>
        <sz val="11"/>
        <rFont val="Calibri"/>
        <family val="2"/>
        <scheme val="minor"/>
      </rPr>
      <t>Category 12.</t>
    </r>
    <r>
      <rPr>
        <sz val="11"/>
        <rFont val="Calibri"/>
        <family val="2"/>
        <scheme val="minor"/>
      </rPr>
      <t xml:space="preserve"> Emergency services / emergency department</t>
    </r>
  </si>
  <si>
    <r>
      <rPr>
        <b/>
        <sz val="11"/>
        <rFont val="Calibri"/>
        <family val="2"/>
        <scheme val="minor"/>
      </rPr>
      <t>Category 13.</t>
    </r>
    <r>
      <rPr>
        <sz val="11"/>
        <rFont val="Calibri"/>
        <family val="2"/>
        <scheme val="minor"/>
      </rPr>
      <t xml:space="preserve"> Therapies</t>
    </r>
  </si>
  <si>
    <r>
      <t xml:space="preserve">Category 14. </t>
    </r>
    <r>
      <rPr>
        <sz val="11"/>
        <rFont val="Calibri"/>
        <family val="2"/>
        <scheme val="minor"/>
      </rPr>
      <t>Any other service type</t>
    </r>
  </si>
  <si>
    <r>
      <rPr>
        <b/>
        <sz val="11"/>
        <rFont val="Calibri"/>
        <family val="2"/>
        <scheme val="minor"/>
      </rPr>
      <t>Category 14.</t>
    </r>
    <r>
      <rPr>
        <sz val="11"/>
        <rFont val="Calibri"/>
        <family val="2"/>
        <scheme val="minor"/>
      </rPr>
      <t xml:space="preserve"> Any other service type</t>
    </r>
  </si>
  <si>
    <r>
      <t xml:space="preserve">Category 9. </t>
    </r>
    <r>
      <rPr>
        <sz val="11"/>
        <rFont val="Calibri"/>
        <family val="2"/>
        <scheme val="minor"/>
      </rPr>
      <t>Member Plan Change Requests</t>
    </r>
  </si>
  <si>
    <r>
      <t xml:space="preserve">Category 7. </t>
    </r>
    <r>
      <rPr>
        <sz val="10"/>
        <rFont val="Calibri"/>
        <family val="2"/>
        <scheme val="minor"/>
      </rPr>
      <t>Other (provide explanation in cover letter)</t>
    </r>
  </si>
  <si>
    <r>
      <t xml:space="preserve">Category 9. </t>
    </r>
    <r>
      <rPr>
        <sz val="10"/>
        <rFont val="Calibri"/>
        <family val="2"/>
        <scheme val="minor"/>
      </rPr>
      <t>Member Plan Change Requests</t>
    </r>
  </si>
  <si>
    <r>
      <t>Category 10.</t>
    </r>
    <r>
      <rPr>
        <sz val="10"/>
        <rFont val="Calibri"/>
        <family val="2"/>
        <scheme val="minor"/>
      </rPr>
      <t xml:space="preserve">  Other (provide explanation in cover letter)</t>
    </r>
  </si>
  <si>
    <r>
      <t>Category 7</t>
    </r>
    <r>
      <rPr>
        <sz val="10"/>
        <rFont val="Calibri"/>
        <family val="2"/>
        <scheme val="minor"/>
      </rPr>
      <t>. Other (provide explanation in cover letter)</t>
    </r>
  </si>
  <si>
    <t>Disputes with agreed upon extension</t>
  </si>
  <si>
    <t xml:space="preserve">Total Number of Prescription Drug Authorizations Requiring Extension </t>
  </si>
  <si>
    <r>
      <rPr>
        <b/>
        <sz val="10"/>
        <rFont val="Calibri"/>
        <family val="2"/>
        <scheme val="minor"/>
      </rPr>
      <t>Category 12.</t>
    </r>
    <r>
      <rPr>
        <sz val="10"/>
        <rFont val="Calibri"/>
        <family val="2"/>
        <scheme val="minor"/>
      </rPr>
      <t xml:space="preserve"> Other (provide explanation in cover letter)</t>
    </r>
  </si>
  <si>
    <r>
      <t xml:space="preserve">Missed Forwarding Deadline  &gt; 5 </t>
    </r>
    <r>
      <rPr>
        <b/>
        <sz val="11"/>
        <rFont val="Calibri"/>
        <family val="2"/>
        <scheme val="minor"/>
      </rPr>
      <t>business</t>
    </r>
    <r>
      <rPr>
        <sz val="11"/>
        <rFont val="Calibri"/>
        <family val="2"/>
        <scheme val="minor"/>
      </rPr>
      <t xml:space="preserve"> days</t>
    </r>
  </si>
  <si>
    <r>
      <t xml:space="preserve">Forwarded to AHCCCS (or appropriate regulatory agency) within 5 </t>
    </r>
    <r>
      <rPr>
        <b/>
        <sz val="11"/>
        <rFont val="Calibri"/>
        <family val="2"/>
        <scheme val="minor"/>
      </rPr>
      <t>business</t>
    </r>
    <r>
      <rPr>
        <sz val="11"/>
        <rFont val="Calibri"/>
        <family val="2"/>
        <scheme val="minor"/>
      </rPr>
      <t xml:space="preserve"> days</t>
    </r>
  </si>
  <si>
    <t>Director's Decisions Received in Favor of the Member</t>
  </si>
  <si>
    <t>Director's Decisions Received in Favor of the Contractor</t>
  </si>
  <si>
    <t>I. Partially Overturned Due to Secondary Review</t>
  </si>
  <si>
    <t>I. Overturned Due to Secondary Review</t>
  </si>
  <si>
    <t>II. Overturned Due to Additional Information Submitted</t>
  </si>
  <si>
    <t>II. Partially Overturned Due to Additional Information Submitted</t>
  </si>
  <si>
    <r>
      <rPr>
        <b/>
        <sz val="10"/>
        <rFont val="Calibri"/>
        <family val="2"/>
        <scheme val="minor"/>
      </rPr>
      <t xml:space="preserve">Category 7. </t>
    </r>
    <r>
      <rPr>
        <sz val="10"/>
        <rFont val="Calibri"/>
        <family val="2"/>
        <scheme val="minor"/>
      </rPr>
      <t>General complaint about driver (rude, poor hygiene, etc.)</t>
    </r>
  </si>
  <si>
    <r>
      <rPr>
        <b/>
        <sz val="10"/>
        <rFont val="Calibri"/>
        <family val="2"/>
        <scheme val="minor"/>
      </rPr>
      <t xml:space="preserve">Category 8. </t>
    </r>
    <r>
      <rPr>
        <sz val="10"/>
        <rFont val="Calibri"/>
        <family val="2"/>
        <scheme val="minor"/>
      </rPr>
      <t>General complaint about vendor CSR (rude, etc.)</t>
    </r>
  </si>
  <si>
    <r>
      <t>Average Time (in hours) to Decision for Expedited Prior Authorization Requests</t>
    </r>
    <r>
      <rPr>
        <sz val="11"/>
        <rFont val="Calibri"/>
        <family val="2"/>
        <scheme val="minor"/>
      </rPr>
      <t xml:space="preserve"> (measured as the average number of hours that elapsed between submission of the request and the decision being made by the plan)</t>
    </r>
  </si>
  <si>
    <r>
      <t>Total Prior Authorization Requests Approved with Extended Timeframe</t>
    </r>
    <r>
      <rPr>
        <sz val="11"/>
        <rFont val="Calibri"/>
        <family val="2"/>
        <scheme val="minor"/>
      </rPr>
      <t xml:space="preserve"> (measured as the total expedited and standard authorization requests for which the timeframe for review was extended and the request was subsequently approved)</t>
    </r>
  </si>
  <si>
    <t>Total Number of Prescription Drug Authorization Requests Received During the Reporting Period</t>
  </si>
  <si>
    <t>RESOLVED MEMBER GRIEVANCES</t>
  </si>
  <si>
    <t xml:space="preserve"> APPEAL AND HEARING REQUESTS</t>
  </si>
  <si>
    <t>Total number of standard appeals closed during the reporting period.</t>
  </si>
  <si>
    <t xml:space="preserve">Total number of standard appeals remaining open at the end of reporting period </t>
  </si>
  <si>
    <r>
      <t xml:space="preserve">I. Ending Inventory from Previous Month </t>
    </r>
    <r>
      <rPr>
        <u/>
        <sz val="11"/>
        <rFont val="Calibri"/>
        <family val="2"/>
        <scheme val="minor"/>
      </rPr>
      <t xml:space="preserve">&lt; </t>
    </r>
    <r>
      <rPr>
        <sz val="11"/>
        <rFont val="Calibri"/>
        <family val="2"/>
        <scheme val="minor"/>
      </rPr>
      <t xml:space="preserve"> 30 calendar days</t>
    </r>
  </si>
  <si>
    <t>II. Ending Inventory from Previous Month &gt; 30 calendar days and ≤ 45 calendar days</t>
  </si>
  <si>
    <t>III.  Ending Inventory from Previous Month &gt; 45 calendar days</t>
  </si>
  <si>
    <r>
      <t xml:space="preserve"> I. Total Current Inventory as of End of reporting period </t>
    </r>
    <r>
      <rPr>
        <u/>
        <sz val="11"/>
        <rFont val="Calibri"/>
        <family val="2"/>
        <scheme val="minor"/>
      </rPr>
      <t>&lt;</t>
    </r>
    <r>
      <rPr>
        <sz val="11"/>
        <rFont val="Calibri"/>
        <family val="2"/>
        <scheme val="minor"/>
      </rPr>
      <t xml:space="preserve"> 30 calendar days</t>
    </r>
  </si>
  <si>
    <t>II. Total Current Inventory at End of reporting period  &gt; 30 calendar days and ≤ 45 calendar days</t>
  </si>
  <si>
    <t>III.  Total Current Inventory as End of reporting period  &gt; 45 calendar days</t>
  </si>
  <si>
    <t xml:space="preserve">Number of standard appeals received in the reporting period </t>
  </si>
  <si>
    <t>The number of standard appeals remaining open on the first day of the reporting period, as reported in line A5 of the previous period.</t>
  </si>
  <si>
    <t>Number of standard appeals closed during the reporting period and that were completed within 30 calendar days</t>
  </si>
  <si>
    <r>
      <t xml:space="preserve">I. Current Inventory as of End of reporting period  </t>
    </r>
    <r>
      <rPr>
        <u/>
        <sz val="11"/>
        <rFont val="Calibri"/>
        <family val="2"/>
        <scheme val="minor"/>
      </rPr>
      <t>&lt;</t>
    </r>
    <r>
      <rPr>
        <sz val="11"/>
        <rFont val="Calibri"/>
        <family val="2"/>
        <scheme val="minor"/>
      </rPr>
      <t xml:space="preserve">  30 calendar days  </t>
    </r>
  </si>
  <si>
    <t>II. Current Inventory as of End of reporting period  &gt; 30 calendar days and ≤ 45 calendar days</t>
  </si>
  <si>
    <t>III. Current Inventory as of End of reporting period  &gt; 45 calendar days</t>
  </si>
  <si>
    <t>I. Expedited appeals from Previous Month &gt; 3 calendar days</t>
  </si>
  <si>
    <t>Number of expedited appeals closed during the reporting period within 3 calendar days</t>
  </si>
  <si>
    <t>I. Current Inventory as of End of reporting period  &gt; 3 calendar days</t>
  </si>
  <si>
    <t>A. &amp; B. STANDARD APPEALS</t>
  </si>
  <si>
    <t>E. SUMMARY OF ALL PRESCRIPTION DRUG AUTHORIZATION REQUESTS</t>
  </si>
  <si>
    <t>F. TYPES OF ALL PRESCRIPTION DRUG AUTHORIZATION REQUESTS</t>
  </si>
  <si>
    <t>Prescription Drug Authorization Requests</t>
  </si>
  <si>
    <t>F. REQUESTS FOR HEARING (EXPEDITED)</t>
  </si>
  <si>
    <t>C. Resolved
0-10 Calendar Days</t>
  </si>
  <si>
    <t>D. Resolved
11-90 Calendar Days</t>
  </si>
  <si>
    <t>E. Resolved
&gt;90 Calendar days</t>
  </si>
  <si>
    <t>TRANSPORTATION</t>
  </si>
  <si>
    <t>MEDICAL SERVICE PROVISION</t>
  </si>
  <si>
    <t>CONTRACTOR SERVICES</t>
  </si>
  <si>
    <t>ACCESS TO CARE</t>
  </si>
  <si>
    <t>ALL GRIEVANCE CATEGORIES</t>
  </si>
  <si>
    <t>GRAND TOTAL (Formula built in)</t>
  </si>
  <si>
    <r>
      <t xml:space="preserve">Category 7. </t>
    </r>
    <r>
      <rPr>
        <sz val="11"/>
        <rFont val="Calibri"/>
        <family val="2"/>
        <scheme val="minor"/>
      </rPr>
      <t xml:space="preserve">Lack of Timely Response to Authorization or Appeal Request </t>
    </r>
  </si>
  <si>
    <r>
      <t xml:space="preserve">Category 8. </t>
    </r>
    <r>
      <rPr>
        <sz val="11"/>
        <rFont val="Calibri"/>
        <family val="2"/>
        <scheme val="minor"/>
      </rPr>
      <t>Contractor Denial of Request for Expedited Appeal</t>
    </r>
  </si>
  <si>
    <r>
      <t xml:space="preserve">Category 1. </t>
    </r>
    <r>
      <rPr>
        <sz val="11"/>
        <rFont val="Calibri"/>
        <family val="2"/>
        <scheme val="minor"/>
      </rPr>
      <t>No Provider to Meet Need</t>
    </r>
  </si>
  <si>
    <r>
      <t xml:space="preserve">Category 3. </t>
    </r>
    <r>
      <rPr>
        <sz val="11"/>
        <rFont val="Calibri"/>
        <family val="2"/>
        <scheme val="minor"/>
      </rPr>
      <t>Office/Appointment Wait Time To Be Seen</t>
    </r>
  </si>
  <si>
    <r>
      <t>Category 4</t>
    </r>
    <r>
      <rPr>
        <sz val="11"/>
        <rFont val="Calibri"/>
        <family val="2"/>
        <scheme val="minor"/>
      </rPr>
      <t>. Obtaining Prescriptions</t>
    </r>
  </si>
  <si>
    <r>
      <t xml:space="preserve">Category 5. </t>
    </r>
    <r>
      <rPr>
        <sz val="11"/>
        <rFont val="Calibri"/>
        <family val="2"/>
        <scheme val="minor"/>
      </rPr>
      <t>Prior Authorization Process</t>
    </r>
  </si>
  <si>
    <r>
      <t xml:space="preserve">Category 6. </t>
    </r>
    <r>
      <rPr>
        <sz val="11"/>
        <rFont val="Calibri"/>
        <family val="2"/>
        <scheme val="minor"/>
      </rPr>
      <t>Provider Accommodation/Office Accessibility</t>
    </r>
  </si>
  <si>
    <r>
      <t>Category 7</t>
    </r>
    <r>
      <rPr>
        <sz val="11"/>
        <rFont val="Calibri"/>
        <family val="2"/>
        <scheme val="minor"/>
      </rPr>
      <t>. Other (Provide Explanation in Cover Letter)</t>
    </r>
  </si>
  <si>
    <r>
      <t>Category 10.</t>
    </r>
    <r>
      <rPr>
        <sz val="11"/>
        <rFont val="Calibri"/>
        <family val="2"/>
        <scheme val="minor"/>
      </rPr>
      <t xml:space="preserve"> Other (Provide Explanation in Cover Letter)</t>
    </r>
  </si>
  <si>
    <r>
      <t xml:space="preserve">Category 7. </t>
    </r>
    <r>
      <rPr>
        <sz val="11"/>
        <rFont val="Calibri"/>
        <family val="2"/>
        <scheme val="minor"/>
      </rPr>
      <t>Other (Provide Explanation in Cover Letter)</t>
    </r>
  </si>
  <si>
    <r>
      <rPr>
        <b/>
        <sz val="11"/>
        <rFont val="Calibri"/>
        <family val="2"/>
        <scheme val="minor"/>
      </rPr>
      <t>Category 12.</t>
    </r>
    <r>
      <rPr>
        <sz val="11"/>
        <rFont val="Calibri"/>
        <family val="2"/>
        <scheme val="minor"/>
      </rPr>
      <t xml:space="preserve"> Other (Provide Explanation in Cover Letter)</t>
    </r>
  </si>
  <si>
    <r>
      <t>Category 6.</t>
    </r>
    <r>
      <rPr>
        <sz val="11"/>
        <rFont val="Calibri"/>
        <family val="2"/>
        <scheme val="minor"/>
      </rPr>
      <t xml:space="preserve"> Abuse, Neglect, or Exploitation</t>
    </r>
  </si>
  <si>
    <r>
      <rPr>
        <b/>
        <sz val="11"/>
        <rFont val="Calibri"/>
        <family val="2"/>
        <scheme val="minor"/>
      </rPr>
      <t xml:space="preserve">Category 11. </t>
    </r>
    <r>
      <rPr>
        <sz val="11"/>
        <rFont val="Calibri"/>
        <family val="2"/>
        <scheme val="minor"/>
      </rPr>
      <t>Late Pick Up After Appointment</t>
    </r>
  </si>
  <si>
    <r>
      <rPr>
        <b/>
        <sz val="11"/>
        <rFont val="Calibri"/>
        <family val="2"/>
        <scheme val="minor"/>
      </rPr>
      <t xml:space="preserve">Category 10. </t>
    </r>
    <r>
      <rPr>
        <sz val="11"/>
        <rFont val="Calibri"/>
        <family val="2"/>
        <scheme val="minor"/>
      </rPr>
      <t>Benefit Concerns</t>
    </r>
  </si>
  <si>
    <r>
      <rPr>
        <b/>
        <sz val="11"/>
        <rFont val="Calibri"/>
        <family val="2"/>
        <scheme val="minor"/>
      </rPr>
      <t xml:space="preserve">Category 9. </t>
    </r>
    <r>
      <rPr>
        <sz val="11"/>
        <rFont val="Calibri"/>
        <family val="2"/>
        <scheme val="minor"/>
      </rPr>
      <t>Cultural Insensitivity/Barriers</t>
    </r>
  </si>
  <si>
    <r>
      <rPr>
        <b/>
        <sz val="11"/>
        <rFont val="Calibri"/>
        <family val="2"/>
        <scheme val="minor"/>
      </rPr>
      <t xml:space="preserve">Category 8. </t>
    </r>
    <r>
      <rPr>
        <sz val="11"/>
        <rFont val="Calibri"/>
        <family val="2"/>
        <scheme val="minor"/>
      </rPr>
      <t>General Complaint About Vendor CSR (rude, etc.)</t>
    </r>
  </si>
  <si>
    <r>
      <rPr>
        <b/>
        <sz val="11"/>
        <rFont val="Calibri"/>
        <family val="2"/>
        <scheme val="minor"/>
      </rPr>
      <t xml:space="preserve">Category 7. </t>
    </r>
    <r>
      <rPr>
        <sz val="11"/>
        <rFont val="Calibri"/>
        <family val="2"/>
        <scheme val="minor"/>
      </rPr>
      <t>General Complaint About Driver (rude, poor hygiene, etc.)</t>
    </r>
  </si>
  <si>
    <r>
      <rPr>
        <b/>
        <sz val="11"/>
        <rFont val="Calibri"/>
        <family val="2"/>
        <scheme val="minor"/>
      </rPr>
      <t xml:space="preserve">Category 5. </t>
    </r>
    <r>
      <rPr>
        <sz val="11"/>
        <rFont val="Calibri"/>
        <family val="2"/>
        <scheme val="minor"/>
      </rPr>
      <t>Unsafe Driving</t>
    </r>
  </si>
  <si>
    <r>
      <rPr>
        <b/>
        <sz val="11"/>
        <rFont val="Calibri"/>
        <family val="2"/>
        <scheme val="minor"/>
      </rPr>
      <t xml:space="preserve">Category 4. </t>
    </r>
    <r>
      <rPr>
        <sz val="11"/>
        <rFont val="Calibri"/>
        <family val="2"/>
        <scheme val="minor"/>
      </rPr>
      <t>Wrong Vehicle Type Sent</t>
    </r>
  </si>
  <si>
    <r>
      <rPr>
        <b/>
        <sz val="11"/>
        <rFont val="Calibri"/>
        <family val="2"/>
        <scheme val="minor"/>
      </rPr>
      <t>Category 3.</t>
    </r>
    <r>
      <rPr>
        <sz val="11"/>
        <rFont val="Calibri"/>
        <family val="2"/>
        <scheme val="minor"/>
      </rPr>
      <t xml:space="preserve"> Pick Up Too Early </t>
    </r>
  </si>
  <si>
    <r>
      <rPr>
        <b/>
        <sz val="11"/>
        <rFont val="Calibri"/>
        <family val="2"/>
        <scheme val="minor"/>
      </rPr>
      <t xml:space="preserve">Category 2. </t>
    </r>
    <r>
      <rPr>
        <sz val="11"/>
        <rFont val="Calibri"/>
        <family val="2"/>
        <scheme val="minor"/>
      </rPr>
      <t>Late Arrival for Appointment (dialysis, surgery etc.)</t>
    </r>
  </si>
  <si>
    <r>
      <rPr>
        <b/>
        <sz val="11"/>
        <rFont val="Calibri"/>
        <family val="2"/>
        <scheme val="minor"/>
      </rPr>
      <t xml:space="preserve">Category 1. </t>
    </r>
    <r>
      <rPr>
        <sz val="11"/>
        <rFont val="Calibri"/>
        <family val="2"/>
        <scheme val="minor"/>
      </rPr>
      <t>Missed Appointment (includes dialysis, surgery, provider, etc.)</t>
    </r>
  </si>
  <si>
    <t>Total Resolved &lt;90 Calendar Days</t>
  </si>
  <si>
    <t>CONTRACTOR:</t>
  </si>
  <si>
    <t>LOB:</t>
  </si>
  <si>
    <t>MEMBER GRIEVANCES AND MEMBER APPEALS RESOLVED DURING THE CONTRACT YEAR</t>
  </si>
  <si>
    <r>
      <t>Average Time (in calendar days) to Decision for Standard Prior Authorization Requests</t>
    </r>
    <r>
      <rPr>
        <sz val="11"/>
        <rFont val="Calibri"/>
        <family val="2"/>
        <scheme val="minor"/>
      </rPr>
      <t xml:space="preserve"> (measured as the average number of days that elapsed between submission of the request and the decision being made by the plan)</t>
    </r>
  </si>
  <si>
    <r>
      <t xml:space="preserve">Median Time (in calendar days) to Decision on Standard Prior Authorization Requests </t>
    </r>
    <r>
      <rPr>
        <sz val="11"/>
        <rFont val="Calibri"/>
        <family val="2"/>
        <scheme val="minor"/>
      </rPr>
      <t xml:space="preserve">(measured as the median number of days that elapsed between submission of the request and the decision by the plan) </t>
    </r>
  </si>
  <si>
    <t>Service Types Related to Resolved Grievances</t>
  </si>
  <si>
    <t>Reasons for Resolved Appeals</t>
  </si>
  <si>
    <t>Service Types Related to Resolved Appeals</t>
  </si>
  <si>
    <r>
      <rPr>
        <b/>
        <sz val="11"/>
        <rFont val="Calibri"/>
        <family val="2"/>
        <scheme val="minor"/>
      </rPr>
      <t>Category 6.</t>
    </r>
    <r>
      <rPr>
        <sz val="11"/>
        <rFont val="Calibri"/>
        <family val="2"/>
        <scheme val="minor"/>
      </rPr>
      <t xml:space="preserve"> Vehicle Unsafe</t>
    </r>
  </si>
  <si>
    <t xml:space="preserve">ADMISSIONS AND PRIOR AUTHORIZATIONS 
(Medical/Surgical Inpatient, Medical/Surgical Outpatient, and All Prescription Drugs; excluding Behavioral Health) </t>
  </si>
  <si>
    <t>ADMISSIONS AND PRIOR AUTHORIZATIONS 
(Behavioral Health Inpatient and Outpatient; excluding Medical/Surgical and All Prescription Drugs)</t>
  </si>
  <si>
    <t>Total Number of M/S Inpatient Admissions Received in the Reporting Period</t>
  </si>
  <si>
    <t>Total Number of M/S Inpatient Admissions - Approved</t>
  </si>
  <si>
    <t>C. SUMMARY M/S OUTPATIENT AUTHORIZATION REQUESTS</t>
  </si>
  <si>
    <t>D. TYPES OF M/S OUTPATIENT AUTHORIZATION REQUESTS</t>
  </si>
  <si>
    <t>Information on the Use of Medical Necessity Criteria</t>
  </si>
  <si>
    <t>Total Number of M/S Inpatient Admission Reviews with Evidence of Medical Necessity Criteria Being Utilized</t>
  </si>
  <si>
    <t>Percentage of Prescription Drug Authorization Requests Resulting in an Action (Formula built in)</t>
  </si>
  <si>
    <t>Total Number of M/S Inpatient Admissions Received in the Reporting Period (Formula built in equal to A1)</t>
  </si>
  <si>
    <t>Total Number of M/S Outpatient Authorizations - Denied [Actions]
(sum of categories I-V below must equal cell C26)</t>
  </si>
  <si>
    <t>Total Number of M/S Inpatient Admissions - Denied [Actions]
(sum of categories I-V below must equal cell C5)</t>
  </si>
  <si>
    <t>Total Number of Behavioral Health Inpatient Admissions Received in the Reporting Period</t>
  </si>
  <si>
    <t>Total Number of Behavioral Health Inpatient Admissions - Approved</t>
  </si>
  <si>
    <t>Total Number of Behavioral Health Inpatient Admissions - Denied [Actions]
(sum of categories I-V below must equal cell C5)</t>
  </si>
  <si>
    <t>A. SUMMARY OF M/S INPATIENT ADMISSIONS</t>
  </si>
  <si>
    <t>A. SUMMARY OFBEHAVIORAL HEALTH INPATIENT ADMISSIONS</t>
  </si>
  <si>
    <t>B. M/S INPATIENT ADMISSION UTILIZATION</t>
  </si>
  <si>
    <t>B. BEHAVIORAL HEALTH INPATIENT ADMISSION UTILIZATION</t>
  </si>
  <si>
    <t>C. SUMMARY BEHAVIORAL HEALTH OUTPATIENT AUTHORIZATION REQUESTS</t>
  </si>
  <si>
    <t>D. TYPES OF BEHAVIORAL HEALTH OUTPATIENT AUTHORIZATION REQUESTS</t>
  </si>
  <si>
    <t>Total Number of Behavioral Health Inpatient Admissions Received in the Reporting Period (Formula built in equal to A1)</t>
  </si>
  <si>
    <t>Total Number of Behavioral Health Inpatient Admission Reviews with Evidence of Medical Necessity Criteria Being Utilized</t>
  </si>
  <si>
    <t>Total Number of  Behavioral Health Outpatient Authorizations - Denied [Actions]
(sum of categories I-V below must equal cell C26)</t>
  </si>
  <si>
    <t>Average Time, in hours, from Behavioral Health Inpatient Admission notification to the MCO-to-MCO review decision (in hours)</t>
  </si>
  <si>
    <t>Average Length of Stay for the total number of Behavioral Health Inpatient Admission (in calendar days)</t>
  </si>
  <si>
    <t>Average Length of Stay for the total number of M/S Inpatient Admissions (in calendar days)</t>
  </si>
  <si>
    <t>Total # Appeals Denied 
(Sum of all Appeals including Timely/Untimely &amp; Decision Upheld)</t>
  </si>
  <si>
    <t>Total # Appeals 
Partially Overturned 
(in Favor of the Member)</t>
  </si>
  <si>
    <t>Total # Appeals 
Fully Overturned 
(in Favor of the Member)</t>
  </si>
  <si>
    <t xml:space="preserve">Average Time, in hours, from M/S Inpatient Admission Notification to the MCO-to-MCO review decision (in hours) </t>
  </si>
  <si>
    <t>Percentage of M/S Inpatient Admissions Resulting in an Action (Formula built in)</t>
  </si>
  <si>
    <t>Percentage of M/S Inpatient Admissions Completed Utilizing Medical Necessity Criteria (Formula built in)</t>
  </si>
  <si>
    <t>Total Number of M/S Outpatient Authorization Requests Received During the Reporting Period</t>
  </si>
  <si>
    <t>Percentage of M/S Outpatient Authorization Requests Resulting in an Action (Formula built in)</t>
  </si>
  <si>
    <t>Standard M/S Outpatient Authorization Requests</t>
  </si>
  <si>
    <t>Standard M/S Outpatient Authorizations Requiring Extension</t>
  </si>
  <si>
    <t>Expedited M/S Outpatient Authorization Requests</t>
  </si>
  <si>
    <t>Expedited M/S Outpatient Authorizations Requiring Extension</t>
  </si>
  <si>
    <t>Total Number of Expedited M/S Outpatient Authorizations, Changed to Standard Requests during the Reporting Period</t>
  </si>
  <si>
    <t>Total Number of Prescription Drug Authorization Requests - Denied [Actions]
(sum of categories I-V below must equal cell C58)</t>
  </si>
  <si>
    <t xml:space="preserve">Percentage of Behavioral Health Inpatient Admissions Resulting in an Action (Formula built in)                                    </t>
  </si>
  <si>
    <t>Percentage of Behavioral Health Inpatient Admissions Completed Utilizing Medical Necessity Criteria (Formula built in)</t>
  </si>
  <si>
    <t>Total Number of Behavioral Health Outpatient Authorization Requests Received During the Reporting Period</t>
  </si>
  <si>
    <t xml:space="preserve">Percentage of Behavioral Health Outpatient Authorization Requests Resulting in an Action (Formula built in)                                    </t>
  </si>
  <si>
    <t>Expedited Behavioral Health Outpatient Authorizations Requiring Extension</t>
  </si>
  <si>
    <t>Expedited Behavioral Health Outpatient Authorization Requests</t>
  </si>
  <si>
    <t>Standard Behavioral Health Outpatient Authorizations Requiring Extension</t>
  </si>
  <si>
    <t>Standard Behavioral Health Outpatient Authorization Requests</t>
  </si>
  <si>
    <t>Total Number of Expedited Behavioral Health Outpatient Authorizations, Changed to Standard Requests during the Reporting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</si>
</sst>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17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272">
    <xf numFmtId="0" fontId="0" fillId="0" borderId="0" xfId="0"/>
    <xf numFmtId="0" fontId="6" fillId="0" borderId="0" xfId="15" applyFont="1" applyProtection="1">
      <protection locked="0"/>
    </xf>
    <xf numFmtId="0" fontId="6" fillId="0" borderId="0" xfId="0" applyFont="1" applyProtection="1">
      <protection locked="0"/>
    </xf>
    <xf numFmtId="0" fontId="5" fillId="0" borderId="0" xfId="15" applyFont="1" applyAlignment="1" applyProtection="1">
      <alignment wrapText="1"/>
      <protection locked="0"/>
    </xf>
    <xf numFmtId="0" fontId="6" fillId="0" borderId="0" xfId="15" applyFont="1" applyAlignment="1" applyProtection="1">
      <alignment wrapText="1"/>
      <protection locked="0"/>
    </xf>
    <xf numFmtId="0" fontId="10" fillId="0" borderId="3" xfId="0" applyFont="1" applyBorder="1" applyAlignment="1">
      <alignment horizontal="left" vertical="top" wrapText="1"/>
    </xf>
    <xf numFmtId="0" fontId="10" fillId="0" borderId="3" xfId="15" applyFont="1" applyBorder="1" applyAlignment="1" applyProtection="1">
      <alignment horizontal="center" wrapText="1"/>
      <protection locked="0"/>
    </xf>
    <xf numFmtId="0" fontId="10" fillId="0" borderId="3" xfId="0" applyFont="1" applyBorder="1" applyAlignment="1">
      <alignment vertical="top" wrapText="1"/>
    </xf>
    <xf numFmtId="0" fontId="11" fillId="0" borderId="3" xfId="0" applyFont="1" applyBorder="1" applyAlignment="1" applyProtection="1">
      <alignment wrapText="1"/>
      <protection locked="0"/>
    </xf>
    <xf numFmtId="0" fontId="10" fillId="0" borderId="3" xfId="0" applyFont="1" applyBorder="1" applyAlignment="1" applyProtection="1">
      <alignment wrapText="1"/>
      <protection locked="0"/>
    </xf>
    <xf numFmtId="0" fontId="10" fillId="2" borderId="3" xfId="0" applyFont="1" applyFill="1" applyBorder="1" applyAlignment="1" applyProtection="1">
      <alignment wrapText="1"/>
      <protection locked="0"/>
    </xf>
    <xf numFmtId="0" fontId="10" fillId="0" borderId="3" xfId="15" applyFont="1" applyBorder="1" applyAlignment="1" applyProtection="1">
      <alignment horizontal="center"/>
      <protection locked="0"/>
    </xf>
    <xf numFmtId="0" fontId="10" fillId="0" borderId="0" xfId="15" applyFont="1" applyProtection="1">
      <protection locked="0"/>
    </xf>
    <xf numFmtId="0" fontId="5" fillId="7" borderId="3" xfId="15" applyFont="1" applyFill="1" applyBorder="1" applyAlignment="1" applyProtection="1">
      <alignment wrapText="1"/>
      <protection locked="0"/>
    </xf>
    <xf numFmtId="0" fontId="5" fillId="7" borderId="2" xfId="15" applyFont="1" applyFill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center"/>
      <protection locked="0"/>
    </xf>
    <xf numFmtId="1" fontId="5" fillId="0" borderId="3" xfId="0" applyNumberFormat="1" applyFont="1" applyBorder="1" applyAlignment="1">
      <alignment horizontal="center" wrapText="1"/>
    </xf>
    <xf numFmtId="1" fontId="7" fillId="7" borderId="3" xfId="39" applyNumberFormat="1" applyFont="1" applyFill="1" applyBorder="1" applyAlignment="1">
      <alignment horizontal="center" wrapText="1"/>
    </xf>
    <xf numFmtId="0" fontId="6" fillId="7" borderId="3" xfId="15" applyFont="1" applyFill="1" applyBorder="1" applyAlignment="1" applyProtection="1">
      <alignment horizontal="center"/>
      <protection locked="0"/>
    </xf>
    <xf numFmtId="0" fontId="7" fillId="7" borderId="3" xfId="39" applyFont="1" applyFill="1" applyBorder="1" applyAlignment="1">
      <alignment horizontal="center" wrapText="1"/>
    </xf>
    <xf numFmtId="0" fontId="6" fillId="8" borderId="2" xfId="15" applyFont="1" applyFill="1" applyBorder="1" applyAlignment="1" applyProtection="1">
      <alignment horizontal="center"/>
      <protection locked="0"/>
    </xf>
    <xf numFmtId="0" fontId="5" fillId="8" borderId="3" xfId="15" applyFont="1" applyFill="1" applyBorder="1" applyAlignment="1" applyProtection="1">
      <alignment wrapText="1"/>
      <protection locked="0"/>
    </xf>
    <xf numFmtId="0" fontId="6" fillId="8" borderId="3" xfId="15" applyFont="1" applyFill="1" applyBorder="1" applyAlignment="1" applyProtection="1">
      <alignment horizontal="center"/>
      <protection locked="0"/>
    </xf>
    <xf numFmtId="0" fontId="5" fillId="8" borderId="3" xfId="15" quotePrefix="1" applyFont="1" applyFill="1" applyBorder="1" applyAlignment="1">
      <alignment horizontal="center" vertical="center" wrapText="1"/>
    </xf>
    <xf numFmtId="0" fontId="5" fillId="7" borderId="3" xfId="15" applyFont="1" applyFill="1" applyBorder="1" applyProtection="1">
      <protection locked="0"/>
    </xf>
    <xf numFmtId="0" fontId="6" fillId="7" borderId="3" xfId="15" applyFont="1" applyFill="1" applyBorder="1" applyAlignment="1">
      <alignment wrapText="1"/>
    </xf>
    <xf numFmtId="0" fontId="6" fillId="7" borderId="3" xfId="15" applyFont="1" applyFill="1" applyBorder="1" applyAlignment="1" applyProtection="1">
      <alignment horizontal="center" wrapText="1"/>
      <protection locked="0"/>
    </xf>
    <xf numFmtId="0" fontId="11" fillId="7" borderId="3" xfId="15" applyFont="1" applyFill="1" applyBorder="1" applyAlignment="1">
      <alignment wrapText="1"/>
    </xf>
    <xf numFmtId="0" fontId="11" fillId="7" borderId="3" xfId="15" applyFont="1" applyFill="1" applyBorder="1" applyAlignment="1">
      <alignment horizontal="center" wrapText="1"/>
    </xf>
    <xf numFmtId="0" fontId="6" fillId="0" borderId="21" xfId="15" applyFont="1" applyBorder="1" applyAlignment="1">
      <alignment horizontal="left" wrapText="1"/>
    </xf>
    <xf numFmtId="0" fontId="6" fillId="0" borderId="10" xfId="24" applyFont="1" applyBorder="1" applyAlignment="1">
      <alignment horizontal="left" wrapText="1"/>
    </xf>
    <xf numFmtId="0" fontId="6" fillId="0" borderId="2" xfId="0" applyFont="1" applyBorder="1" applyProtection="1">
      <protection locked="0"/>
    </xf>
    <xf numFmtId="0" fontId="6" fillId="0" borderId="10" xfId="0" applyFont="1" applyBorder="1" applyProtection="1">
      <protection locked="0"/>
    </xf>
    <xf numFmtId="1" fontId="6" fillId="5" borderId="3" xfId="0" applyNumberFormat="1" applyFont="1" applyFill="1" applyBorder="1" applyAlignment="1">
      <alignment horizontal="center"/>
    </xf>
    <xf numFmtId="0" fontId="6" fillId="0" borderId="20" xfId="15" applyFont="1" applyBorder="1" applyAlignment="1">
      <alignment horizontal="left" wrapText="1"/>
    </xf>
    <xf numFmtId="0" fontId="6" fillId="0" borderId="1" xfId="24" applyFont="1" applyBorder="1" applyAlignment="1">
      <alignment horizontal="left" wrapText="1"/>
    </xf>
    <xf numFmtId="0" fontId="6" fillId="0" borderId="3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6" fillId="0" borderId="18" xfId="15" applyFont="1" applyBorder="1" applyAlignment="1">
      <alignment horizontal="left" wrapText="1"/>
    </xf>
    <xf numFmtId="0" fontId="6" fillId="0" borderId="5" xfId="15" applyFont="1" applyBorder="1" applyAlignment="1">
      <alignment horizontal="left" wrapText="1"/>
    </xf>
    <xf numFmtId="0" fontId="6" fillId="0" borderId="2" xfId="15" applyFont="1" applyBorder="1" applyAlignment="1">
      <alignment horizontal="left" wrapText="1"/>
    </xf>
    <xf numFmtId="0" fontId="6" fillId="0" borderId="7" xfId="15" applyFont="1" applyBorder="1" applyAlignment="1">
      <alignment horizontal="left" wrapText="1"/>
    </xf>
    <xf numFmtId="0" fontId="6" fillId="0" borderId="3" xfId="15" applyFont="1" applyBorder="1" applyAlignment="1">
      <alignment horizontal="left" wrapText="1"/>
    </xf>
    <xf numFmtId="0" fontId="6" fillId="0" borderId="4" xfId="15" applyFont="1" applyBorder="1" applyAlignment="1">
      <alignment horizontal="left" wrapText="1"/>
    </xf>
    <xf numFmtId="0" fontId="6" fillId="0" borderId="7" xfId="24" applyFont="1" applyBorder="1" applyAlignment="1">
      <alignment horizontal="left" wrapText="1"/>
    </xf>
    <xf numFmtId="0" fontId="6" fillId="0" borderId="19" xfId="24" applyFont="1" applyBorder="1" applyAlignment="1">
      <alignment horizontal="left" wrapText="1"/>
    </xf>
    <xf numFmtId="0" fontId="6" fillId="0" borderId="4" xfId="0" applyFont="1" applyBorder="1" applyProtection="1">
      <protection locked="0"/>
    </xf>
    <xf numFmtId="0" fontId="6" fillId="0" borderId="8" xfId="0" applyFont="1" applyBorder="1" applyProtection="1">
      <protection locked="0"/>
    </xf>
    <xf numFmtId="0" fontId="6" fillId="0" borderId="10" xfId="15" applyFont="1" applyBorder="1" applyAlignment="1">
      <alignment horizontal="left" wrapText="1"/>
    </xf>
    <xf numFmtId="0" fontId="6" fillId="0" borderId="1" xfId="15" applyFont="1" applyBorder="1" applyAlignment="1">
      <alignment horizontal="left" wrapText="1"/>
    </xf>
    <xf numFmtId="0" fontId="6" fillId="2" borderId="4" xfId="15" applyFont="1" applyFill="1" applyBorder="1" applyAlignment="1">
      <alignment horizontal="left" wrapText="1"/>
    </xf>
    <xf numFmtId="0" fontId="6" fillId="2" borderId="8" xfId="15" applyFont="1" applyFill="1" applyBorder="1" applyAlignment="1">
      <alignment horizontal="left" wrapText="1"/>
    </xf>
    <xf numFmtId="0" fontId="6" fillId="0" borderId="6" xfId="15" applyFont="1" applyBorder="1" applyAlignment="1">
      <alignment horizontal="left" wrapText="1"/>
    </xf>
    <xf numFmtId="0" fontId="6" fillId="5" borderId="1" xfId="15" applyFont="1" applyFill="1" applyBorder="1" applyAlignment="1">
      <alignment horizontal="left" vertical="center" wrapText="1"/>
    </xf>
    <xf numFmtId="9" fontId="6" fillId="5" borderId="3" xfId="0" applyNumberFormat="1" applyFont="1" applyFill="1" applyBorder="1"/>
    <xf numFmtId="9" fontId="6" fillId="5" borderId="7" xfId="0" applyNumberFormat="1" applyFont="1" applyFill="1" applyBorder="1"/>
    <xf numFmtId="1" fontId="6" fillId="3" borderId="3" xfId="0" applyNumberFormat="1" applyFont="1" applyFill="1" applyBorder="1" applyAlignment="1">
      <alignment horizontal="center"/>
    </xf>
    <xf numFmtId="0" fontId="6" fillId="0" borderId="8" xfId="15" applyFont="1" applyBorder="1" applyAlignment="1">
      <alignment horizontal="left" wrapText="1"/>
    </xf>
    <xf numFmtId="0" fontId="6" fillId="0" borderId="19" xfId="15" applyFont="1" applyBorder="1" applyAlignment="1">
      <alignment horizontal="left" wrapText="1"/>
    </xf>
    <xf numFmtId="0" fontId="6" fillId="5" borderId="11" xfId="15" applyFont="1" applyFill="1" applyBorder="1" applyAlignment="1">
      <alignment horizontal="left" wrapText="1"/>
    </xf>
    <xf numFmtId="0" fontId="6" fillId="0" borderId="11" xfId="15" applyFont="1" applyBorder="1" applyAlignment="1">
      <alignment horizontal="left" wrapText="1"/>
    </xf>
    <xf numFmtId="0" fontId="6" fillId="0" borderId="0" xfId="0" applyFont="1"/>
    <xf numFmtId="0" fontId="6" fillId="0" borderId="18" xfId="0" applyFont="1" applyBorder="1" applyAlignment="1">
      <alignment horizontal="left"/>
    </xf>
    <xf numFmtId="0" fontId="6" fillId="5" borderId="0" xfId="15" applyFont="1" applyFill="1" applyAlignment="1">
      <alignment horizontal="left" wrapText="1"/>
    </xf>
    <xf numFmtId="9" fontId="6" fillId="5" borderId="4" xfId="0" applyNumberFormat="1" applyFont="1" applyFill="1" applyBorder="1"/>
    <xf numFmtId="9" fontId="6" fillId="5" borderId="8" xfId="0" applyNumberFormat="1" applyFont="1" applyFill="1" applyBorder="1"/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6" xfId="0" applyNumberFormat="1" applyFont="1" applyBorder="1" applyAlignment="1">
      <alignment horizontal="center" wrapText="1"/>
    </xf>
    <xf numFmtId="16" fontId="6" fillId="3" borderId="7" xfId="0" applyNumberFormat="1" applyFont="1" applyFill="1" applyBorder="1"/>
    <xf numFmtId="16" fontId="6" fillId="3" borderId="1" xfId="0" applyNumberFormat="1" applyFont="1" applyFill="1" applyBorder="1"/>
    <xf numFmtId="0" fontId="6" fillId="3" borderId="1" xfId="0" applyFont="1" applyFill="1" applyBorder="1"/>
    <xf numFmtId="1" fontId="6" fillId="3" borderId="23" xfId="0" applyNumberFormat="1" applyFont="1" applyFill="1" applyBorder="1"/>
    <xf numFmtId="0" fontId="6" fillId="0" borderId="1" xfId="0" applyFont="1" applyBorder="1" applyProtection="1">
      <protection locked="0"/>
    </xf>
    <xf numFmtId="0" fontId="6" fillId="0" borderId="2" xfId="15" applyFont="1" applyBorder="1" applyAlignment="1">
      <alignment horizontal="left" vertical="center" wrapText="1"/>
    </xf>
    <xf numFmtId="1" fontId="6" fillId="5" borderId="15" xfId="0" applyNumberFormat="1" applyFont="1" applyFill="1" applyBorder="1" applyAlignment="1">
      <alignment horizontal="center"/>
    </xf>
    <xf numFmtId="0" fontId="6" fillId="0" borderId="3" xfId="15" applyFont="1" applyBorder="1" applyAlignment="1">
      <alignment horizontal="left" vertical="center" wrapText="1"/>
    </xf>
    <xf numFmtId="1" fontId="6" fillId="5" borderId="12" xfId="0" applyNumberFormat="1" applyFont="1" applyFill="1" applyBorder="1" applyAlignment="1">
      <alignment horizontal="center"/>
    </xf>
    <xf numFmtId="0" fontId="5" fillId="0" borderId="0" xfId="15" applyFont="1" applyAlignment="1">
      <alignment horizontal="left" wrapText="1"/>
    </xf>
    <xf numFmtId="0" fontId="6" fillId="0" borderId="0" xfId="15" applyFont="1" applyAlignment="1">
      <alignment horizontal="left" wrapText="1"/>
    </xf>
    <xf numFmtId="0" fontId="6" fillId="5" borderId="3" xfId="15" applyFont="1" applyFill="1" applyBorder="1" applyAlignment="1">
      <alignment horizontal="left" vertical="center" wrapText="1" indent="1"/>
    </xf>
    <xf numFmtId="1" fontId="6" fillId="3" borderId="12" xfId="0" applyNumberFormat="1" applyFont="1" applyFill="1" applyBorder="1"/>
    <xf numFmtId="1" fontId="6" fillId="5" borderId="17" xfId="0" applyNumberFormat="1" applyFont="1" applyFill="1" applyBorder="1" applyAlignment="1">
      <alignment horizontal="center"/>
    </xf>
    <xf numFmtId="1" fontId="6" fillId="3" borderId="13" xfId="0" applyNumberFormat="1" applyFont="1" applyFill="1" applyBorder="1"/>
    <xf numFmtId="0" fontId="6" fillId="5" borderId="4" xfId="15" applyFont="1" applyFill="1" applyBorder="1" applyAlignment="1">
      <alignment horizontal="left" vertical="center" wrapText="1"/>
    </xf>
    <xf numFmtId="0" fontId="6" fillId="3" borderId="19" xfId="0" applyFont="1" applyFill="1" applyBorder="1"/>
    <xf numFmtId="1" fontId="6" fillId="3" borderId="9" xfId="0" applyNumberFormat="1" applyFont="1" applyFill="1" applyBorder="1"/>
    <xf numFmtId="0" fontId="6" fillId="0" borderId="0" xfId="15" applyFont="1" applyAlignment="1">
      <alignment horizontal="left" wrapText="1" indent="1"/>
    </xf>
    <xf numFmtId="0" fontId="6" fillId="0" borderId="0" xfId="0" applyFont="1" applyAlignment="1">
      <alignment horizontal="left" indent="1"/>
    </xf>
    <xf numFmtId="0" fontId="5" fillId="0" borderId="0" xfId="15" applyFont="1" applyAlignment="1">
      <alignment horizontal="left" wrapText="1" indent="1"/>
    </xf>
    <xf numFmtId="0" fontId="6" fillId="5" borderId="3" xfId="15" applyFont="1" applyFill="1" applyBorder="1" applyAlignment="1">
      <alignment horizontal="left" vertical="center" wrapText="1"/>
    </xf>
    <xf numFmtId="1" fontId="6" fillId="3" borderId="17" xfId="0" applyNumberFormat="1" applyFont="1" applyFill="1" applyBorder="1"/>
    <xf numFmtId="0" fontId="5" fillId="0" borderId="0" xfId="15" applyFont="1" applyAlignment="1">
      <alignment wrapText="1"/>
    </xf>
    <xf numFmtId="0" fontId="6" fillId="0" borderId="0" xfId="15" applyFont="1" applyAlignment="1">
      <alignment wrapText="1"/>
    </xf>
    <xf numFmtId="0" fontId="6" fillId="0" borderId="0" xfId="0" applyFont="1" applyAlignment="1" applyProtection="1">
      <alignment horizontal="left"/>
      <protection locked="0"/>
    </xf>
    <xf numFmtId="1" fontId="6" fillId="0" borderId="0" xfId="0" applyNumberFormat="1" applyFont="1"/>
    <xf numFmtId="0" fontId="6" fillId="0" borderId="4" xfId="15" applyFont="1" applyBorder="1" applyAlignment="1">
      <alignment horizontal="left" vertical="center" wrapText="1"/>
    </xf>
    <xf numFmtId="0" fontId="5" fillId="4" borderId="7" xfId="15" applyFont="1" applyFill="1" applyBorder="1" applyAlignment="1">
      <alignment horizontal="left" vertical="center" wrapText="1"/>
    </xf>
    <xf numFmtId="0" fontId="6" fillId="4" borderId="1" xfId="0" applyFont="1" applyFill="1" applyBorder="1"/>
    <xf numFmtId="1" fontId="6" fillId="3" borderId="22" xfId="0" applyNumberFormat="1" applyFont="1" applyFill="1" applyBorder="1"/>
    <xf numFmtId="0" fontId="6" fillId="0" borderId="3" xfId="15" applyFont="1" applyBorder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7" xfId="15" applyFont="1" applyBorder="1" applyAlignment="1">
      <alignment horizontal="left" vertical="center" wrapText="1"/>
    </xf>
    <xf numFmtId="0" fontId="6" fillId="0" borderId="7" xfId="24" applyFont="1" applyBorder="1" applyAlignment="1">
      <alignment horizontal="left" vertical="center" wrapText="1"/>
    </xf>
    <xf numFmtId="0" fontId="6" fillId="0" borderId="8" xfId="24" applyFont="1" applyBorder="1" applyAlignment="1">
      <alignment horizontal="left" vertical="center" wrapText="1"/>
    </xf>
    <xf numFmtId="0" fontId="6" fillId="4" borderId="7" xfId="15" applyFont="1" applyFill="1" applyBorder="1" applyAlignment="1">
      <alignment wrapText="1"/>
    </xf>
    <xf numFmtId="0" fontId="6" fillId="4" borderId="1" xfId="24" applyFont="1" applyFill="1" applyBorder="1" applyAlignment="1">
      <alignment horizontal="left" vertical="center" wrapText="1"/>
    </xf>
    <xf numFmtId="0" fontId="6" fillId="0" borderId="2" xfId="15" applyFont="1" applyBorder="1" applyAlignment="1">
      <alignment wrapText="1"/>
    </xf>
    <xf numFmtId="1" fontId="6" fillId="5" borderId="16" xfId="0" applyNumberFormat="1" applyFont="1" applyFill="1" applyBorder="1" applyAlignment="1">
      <alignment horizontal="center"/>
    </xf>
    <xf numFmtId="1" fontId="6" fillId="5" borderId="14" xfId="0" applyNumberFormat="1" applyFont="1" applyFill="1" applyBorder="1" applyAlignment="1">
      <alignment horizontal="center"/>
    </xf>
    <xf numFmtId="0" fontId="6" fillId="0" borderId="4" xfId="15" applyFont="1" applyBorder="1" applyAlignment="1">
      <alignment wrapText="1"/>
    </xf>
    <xf numFmtId="0" fontId="6" fillId="4" borderId="1" xfId="15" applyFont="1" applyFill="1" applyBorder="1" applyAlignment="1">
      <alignment horizontal="left" vertical="center" wrapText="1"/>
    </xf>
    <xf numFmtId="1" fontId="6" fillId="3" borderId="1" xfId="0" applyNumberFormat="1" applyFont="1" applyFill="1" applyBorder="1"/>
    <xf numFmtId="0" fontId="5" fillId="4" borderId="1" xfId="15" applyFont="1" applyFill="1" applyBorder="1" applyAlignment="1">
      <alignment horizontal="left" vertical="center" wrapText="1"/>
    </xf>
    <xf numFmtId="0" fontId="6" fillId="0" borderId="3" xfId="24" applyFont="1" applyBorder="1" applyAlignment="1">
      <alignment horizontal="left" vertical="center" wrapText="1"/>
    </xf>
    <xf numFmtId="0" fontId="6" fillId="0" borderId="20" xfId="15" applyFont="1" applyBorder="1" applyAlignment="1">
      <alignment wrapText="1"/>
    </xf>
    <xf numFmtId="0" fontId="6" fillId="4" borderId="7" xfId="0" applyFont="1" applyFill="1" applyBorder="1"/>
    <xf numFmtId="1" fontId="6" fillId="3" borderId="6" xfId="0" applyNumberFormat="1" applyFont="1" applyFill="1" applyBorder="1"/>
    <xf numFmtId="0" fontId="6" fillId="0" borderId="6" xfId="15" applyFont="1" applyBorder="1" applyAlignment="1">
      <alignment horizontal="left" vertical="center" wrapText="1"/>
    </xf>
    <xf numFmtId="0" fontId="6" fillId="0" borderId="5" xfId="0" applyFont="1" applyBorder="1"/>
    <xf numFmtId="0" fontId="6" fillId="2" borderId="4" xfId="15" applyFont="1" applyFill="1" applyBorder="1" applyAlignment="1">
      <alignment horizontal="left" vertical="center" wrapText="1"/>
    </xf>
    <xf numFmtId="0" fontId="6" fillId="4" borderId="7" xfId="15" applyFont="1" applyFill="1" applyBorder="1" applyAlignment="1">
      <alignment horizontal="left" vertical="center" wrapText="1"/>
    </xf>
    <xf numFmtId="1" fontId="6" fillId="3" borderId="3" xfId="0" applyNumberFormat="1" applyFont="1" applyFill="1" applyBorder="1"/>
    <xf numFmtId="0" fontId="6" fillId="0" borderId="6" xfId="0" applyFont="1" applyBorder="1"/>
    <xf numFmtId="0" fontId="6" fillId="2" borderId="3" xfId="15" applyFont="1" applyFill="1" applyBorder="1" applyAlignment="1">
      <alignment wrapText="1"/>
    </xf>
    <xf numFmtId="0" fontId="6" fillId="0" borderId="3" xfId="0" applyFont="1" applyBorder="1" applyAlignment="1">
      <alignment horizontal="left" vertical="top" wrapText="1"/>
    </xf>
    <xf numFmtId="0" fontId="6" fillId="0" borderId="3" xfId="15" applyFont="1" applyBorder="1" applyAlignment="1" applyProtection="1">
      <alignment horizontal="center" wrapText="1"/>
      <protection locked="0"/>
    </xf>
    <xf numFmtId="0" fontId="7" fillId="0" borderId="3" xfId="39" applyFont="1" applyBorder="1" applyAlignment="1">
      <alignment horizontal="center" wrapText="1"/>
    </xf>
    <xf numFmtId="0" fontId="6" fillId="0" borderId="3" xfId="15" applyFont="1" applyBorder="1" applyAlignment="1" applyProtection="1">
      <alignment horizontal="center"/>
      <protection locked="0"/>
    </xf>
    <xf numFmtId="0" fontId="6" fillId="0" borderId="3" xfId="0" applyFont="1" applyBorder="1" applyAlignment="1">
      <alignment vertical="top" wrapText="1"/>
    </xf>
    <xf numFmtId="0" fontId="5" fillId="0" borderId="3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5" fillId="8" borderId="2" xfId="15" applyFont="1" applyFill="1" applyBorder="1" applyAlignment="1" applyProtection="1">
      <alignment wrapText="1"/>
      <protection locked="0"/>
    </xf>
    <xf numFmtId="17" fontId="8" fillId="0" borderId="3" xfId="15" quotePrefix="1" applyNumberFormat="1" applyFont="1" applyBorder="1" applyAlignment="1">
      <alignment horizontal="left"/>
    </xf>
    <xf numFmtId="0" fontId="4" fillId="0" borderId="3" xfId="15" quotePrefix="1" applyFont="1" applyBorder="1" applyAlignment="1">
      <alignment horizontal="center"/>
    </xf>
    <xf numFmtId="17" fontId="4" fillId="0" borderId="3" xfId="15" quotePrefix="1" applyNumberFormat="1" applyFont="1" applyBorder="1" applyAlignment="1">
      <alignment horizontal="center"/>
    </xf>
    <xf numFmtId="0" fontId="5" fillId="0" borderId="0" xfId="15" applyFont="1" applyProtection="1">
      <protection locked="0"/>
    </xf>
    <xf numFmtId="0" fontId="5" fillId="6" borderId="3" xfId="15" quotePrefix="1" applyFont="1" applyFill="1" applyBorder="1" applyAlignment="1">
      <alignment horizontal="center" vertical="center" wrapText="1"/>
    </xf>
    <xf numFmtId="4" fontId="6" fillId="0" borderId="3" xfId="15" applyNumberFormat="1" applyFont="1" applyBorder="1" applyAlignment="1" applyProtection="1">
      <alignment horizontal="center" wrapText="1"/>
      <protection locked="0"/>
    </xf>
    <xf numFmtId="4" fontId="6" fillId="0" borderId="26" xfId="15" applyNumberFormat="1" applyFont="1" applyBorder="1" applyAlignment="1" applyProtection="1">
      <alignment horizontal="center" wrapText="1"/>
      <protection locked="0"/>
    </xf>
    <xf numFmtId="0" fontId="6" fillId="0" borderId="26" xfId="15" applyFont="1" applyBorder="1" applyAlignment="1" applyProtection="1">
      <alignment horizontal="center" wrapText="1"/>
      <protection locked="0"/>
    </xf>
    <xf numFmtId="164" fontId="6" fillId="5" borderId="26" xfId="15" applyNumberFormat="1" applyFont="1" applyFill="1" applyBorder="1" applyAlignment="1" applyProtection="1">
      <alignment horizontal="center" wrapText="1"/>
      <protection locked="0"/>
    </xf>
    <xf numFmtId="0" fontId="6" fillId="0" borderId="28" xfId="15" applyFont="1" applyBorder="1" applyAlignment="1" applyProtection="1">
      <alignment horizontal="center" wrapText="1"/>
      <protection locked="0"/>
    </xf>
    <xf numFmtId="4" fontId="6" fillId="0" borderId="2" xfId="15" applyNumberFormat="1" applyFont="1" applyBorder="1" applyAlignment="1" applyProtection="1">
      <alignment horizontal="center" wrapText="1"/>
      <protection locked="0"/>
    </xf>
    <xf numFmtId="164" fontId="6" fillId="5" borderId="3" xfId="15" applyNumberFormat="1" applyFont="1" applyFill="1" applyBorder="1" applyAlignment="1" applyProtection="1">
      <alignment horizontal="center" wrapText="1"/>
      <protection locked="0"/>
    </xf>
    <xf numFmtId="0" fontId="6" fillId="5" borderId="3" xfId="15" applyFont="1" applyFill="1" applyBorder="1" applyAlignment="1" applyProtection="1">
      <alignment horizontal="center" wrapText="1"/>
      <protection locked="0"/>
    </xf>
    <xf numFmtId="1" fontId="6" fillId="0" borderId="3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6" fillId="5" borderId="3" xfId="15" applyFont="1" applyFill="1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10" fillId="3" borderId="3" xfId="15" applyFont="1" applyFill="1" applyBorder="1" applyAlignment="1" applyProtection="1">
      <alignment horizontal="center" wrapText="1"/>
      <protection locked="0"/>
    </xf>
    <xf numFmtId="0" fontId="11" fillId="3" borderId="3" xfId="15" applyFont="1" applyFill="1" applyBorder="1" applyAlignment="1">
      <alignment horizontal="center" wrapText="1"/>
    </xf>
    <xf numFmtId="0" fontId="10" fillId="3" borderId="3" xfId="0" applyFont="1" applyFill="1" applyBorder="1" applyAlignment="1" applyProtection="1">
      <alignment wrapText="1"/>
      <protection locked="0"/>
    </xf>
    <xf numFmtId="0" fontId="10" fillId="3" borderId="3" xfId="15" applyFont="1" applyFill="1" applyBorder="1" applyAlignment="1" applyProtection="1">
      <alignment horizontal="center"/>
      <protection locked="0"/>
    </xf>
    <xf numFmtId="0" fontId="5" fillId="6" borderId="24" xfId="15" quotePrefix="1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top" wrapText="1"/>
    </xf>
    <xf numFmtId="0" fontId="6" fillId="0" borderId="25" xfId="0" applyFont="1" applyBorder="1" applyAlignment="1">
      <alignment vertical="top" wrapText="1"/>
    </xf>
    <xf numFmtId="0" fontId="5" fillId="5" borderId="25" xfId="0" applyFont="1" applyFill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6" fillId="0" borderId="27" xfId="0" applyFont="1" applyBorder="1" applyAlignment="1">
      <alignment vertical="top" wrapText="1"/>
    </xf>
    <xf numFmtId="0" fontId="5" fillId="0" borderId="27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5" fillId="5" borderId="3" xfId="0" applyFont="1" applyFill="1" applyBorder="1" applyAlignment="1">
      <alignment vertical="top" wrapText="1"/>
    </xf>
    <xf numFmtId="0" fontId="5" fillId="5" borderId="3" xfId="0" applyFont="1" applyFill="1" applyBorder="1" applyAlignment="1">
      <alignment horizontal="left" vertical="top" wrapText="1"/>
    </xf>
    <xf numFmtId="0" fontId="5" fillId="6" borderId="7" xfId="15" applyFont="1" applyFill="1" applyBorder="1" applyAlignment="1">
      <alignment horizontal="center"/>
    </xf>
    <xf numFmtId="0" fontId="5" fillId="0" borderId="3" xfId="0" applyFont="1" applyBorder="1" applyAlignment="1" applyProtection="1">
      <alignment vertical="top" wrapText="1"/>
      <protection locked="0"/>
    </xf>
    <xf numFmtId="0" fontId="13" fillId="0" borderId="0" xfId="15" applyFont="1" applyProtection="1">
      <protection locked="0"/>
    </xf>
    <xf numFmtId="0" fontId="14" fillId="0" borderId="0" xfId="15" applyFont="1" applyAlignment="1" applyProtection="1">
      <alignment wrapText="1"/>
      <protection locked="0"/>
    </xf>
    <xf numFmtId="17" fontId="5" fillId="7" borderId="3" xfId="15" quotePrefix="1" applyNumberFormat="1" applyFont="1" applyFill="1" applyBorder="1" applyAlignment="1">
      <alignment horizontal="center" vertical="center" wrapText="1"/>
    </xf>
    <xf numFmtId="17" fontId="5" fillId="3" borderId="3" xfId="15" quotePrefix="1" applyNumberFormat="1" applyFont="1" applyFill="1" applyBorder="1" applyAlignment="1">
      <alignment horizontal="center" vertical="center" wrapText="1"/>
    </xf>
    <xf numFmtId="0" fontId="10" fillId="0" borderId="3" xfId="39" applyFont="1" applyBorder="1" applyAlignment="1" applyProtection="1">
      <alignment horizontal="center" wrapText="1"/>
      <protection locked="0"/>
    </xf>
    <xf numFmtId="0" fontId="10" fillId="0" borderId="0" xfId="39" applyFont="1" applyAlignment="1">
      <alignment horizontal="center" wrapText="1"/>
    </xf>
    <xf numFmtId="0" fontId="11" fillId="0" borderId="3" xfId="0" applyFont="1" applyBorder="1" applyAlignment="1" applyProtection="1">
      <alignment vertical="top" wrapText="1"/>
      <protection locked="0"/>
    </xf>
    <xf numFmtId="17" fontId="11" fillId="0" borderId="3" xfId="15" quotePrefix="1" applyNumberFormat="1" applyFont="1" applyBorder="1" applyAlignment="1" applyProtection="1">
      <alignment horizontal="left"/>
      <protection locked="0"/>
    </xf>
    <xf numFmtId="0" fontId="11" fillId="0" borderId="3" xfId="15" quotePrefix="1" applyFont="1" applyBorder="1" applyAlignment="1" applyProtection="1">
      <alignment horizontal="center"/>
      <protection locked="0"/>
    </xf>
    <xf numFmtId="17" fontId="11" fillId="0" borderId="3" xfId="15" quotePrefix="1" applyNumberFormat="1" applyFont="1" applyBorder="1" applyAlignment="1" applyProtection="1">
      <alignment horizontal="center"/>
      <protection locked="0"/>
    </xf>
    <xf numFmtId="0" fontId="11" fillId="3" borderId="3" xfId="15" quotePrefix="1" applyFont="1" applyFill="1" applyBorder="1" applyAlignment="1" applyProtection="1">
      <alignment horizontal="center"/>
      <protection locked="0"/>
    </xf>
    <xf numFmtId="0" fontId="5" fillId="6" borderId="2" xfId="15" applyFont="1" applyFill="1" applyBorder="1" applyAlignment="1">
      <alignment wrapText="1"/>
    </xf>
    <xf numFmtId="17" fontId="5" fillId="6" borderId="3" xfId="15" quotePrefix="1" applyNumberFormat="1" applyFont="1" applyFill="1" applyBorder="1" applyAlignment="1">
      <alignment horizontal="center" vertical="center" wrapText="1"/>
    </xf>
    <xf numFmtId="1" fontId="5" fillId="6" borderId="3" xfId="39" applyNumberFormat="1" applyFont="1" applyFill="1" applyBorder="1" applyAlignment="1">
      <alignment horizontal="center" wrapText="1"/>
    </xf>
    <xf numFmtId="1" fontId="5" fillId="3" borderId="3" xfId="39" applyNumberFormat="1" applyFont="1" applyFill="1" applyBorder="1" applyAlignment="1">
      <alignment horizontal="center" wrapText="1"/>
    </xf>
    <xf numFmtId="0" fontId="5" fillId="0" borderId="3" xfId="0" applyFont="1" applyBorder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1" fontId="6" fillId="0" borderId="0" xfId="0" applyNumberFormat="1" applyFont="1" applyAlignment="1">
      <alignment horizontal="center"/>
    </xf>
    <xf numFmtId="0" fontId="15" fillId="0" borderId="0" xfId="0" applyFont="1" applyAlignment="1">
      <alignment vertical="center"/>
    </xf>
    <xf numFmtId="1" fontId="6" fillId="8" borderId="17" xfId="0" applyNumberFormat="1" applyFont="1" applyFill="1" applyBorder="1"/>
    <xf numFmtId="1" fontId="6" fillId="8" borderId="12" xfId="0" applyNumberFormat="1" applyFont="1" applyFill="1" applyBorder="1"/>
    <xf numFmtId="1" fontId="6" fillId="8" borderId="13" xfId="0" applyNumberFormat="1" applyFont="1" applyFill="1" applyBorder="1"/>
    <xf numFmtId="0" fontId="4" fillId="4" borderId="1" xfId="0" applyFont="1" applyFill="1" applyBorder="1" applyAlignment="1">
      <alignment horizontal="left"/>
    </xf>
    <xf numFmtId="16" fontId="4" fillId="3" borderId="7" xfId="0" applyNumberFormat="1" applyFont="1" applyFill="1" applyBorder="1"/>
    <xf numFmtId="16" fontId="4" fillId="3" borderId="1" xfId="0" applyNumberFormat="1" applyFont="1" applyFill="1" applyBorder="1"/>
    <xf numFmtId="0" fontId="4" fillId="3" borderId="1" xfId="0" applyFont="1" applyFill="1" applyBorder="1"/>
    <xf numFmtId="1" fontId="4" fillId="3" borderId="23" xfId="0" applyNumberFormat="1" applyFont="1" applyFill="1" applyBorder="1"/>
    <xf numFmtId="0" fontId="4" fillId="4" borderId="7" xfId="15" applyFont="1" applyFill="1" applyBorder="1" applyAlignment="1">
      <alignment horizontal="left"/>
    </xf>
    <xf numFmtId="0" fontId="4" fillId="4" borderId="8" xfId="15" applyFont="1" applyFill="1" applyBorder="1" applyAlignment="1">
      <alignment horizontal="left" vertical="center" wrapText="1"/>
    </xf>
    <xf numFmtId="0" fontId="4" fillId="3" borderId="19" xfId="0" applyFont="1" applyFill="1" applyBorder="1"/>
    <xf numFmtId="1" fontId="4" fillId="3" borderId="9" xfId="0" applyNumberFormat="1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15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0" fontId="4" fillId="3" borderId="8" xfId="15" applyFont="1" applyFill="1" applyBorder="1" applyAlignment="1">
      <alignment horizontal="left" vertical="center" wrapText="1"/>
    </xf>
    <xf numFmtId="0" fontId="5" fillId="6" borderId="3" xfId="15" applyFont="1" applyFill="1" applyBorder="1" applyAlignment="1">
      <alignment horizontal="right"/>
    </xf>
    <xf numFmtId="0" fontId="5" fillId="3" borderId="3" xfId="15" applyFont="1" applyFill="1" applyBorder="1" applyAlignment="1">
      <alignment horizontal="right"/>
    </xf>
    <xf numFmtId="1" fontId="9" fillId="3" borderId="3" xfId="39" applyNumberFormat="1" applyFont="1" applyFill="1" applyBorder="1" applyAlignment="1">
      <alignment horizontal="center" wrapText="1"/>
    </xf>
    <xf numFmtId="0" fontId="5" fillId="3" borderId="3" xfId="15" applyFont="1" applyFill="1" applyBorder="1" applyAlignment="1" applyProtection="1">
      <alignment horizontal="center"/>
      <protection locked="0"/>
    </xf>
    <xf numFmtId="17" fontId="5" fillId="8" borderId="3" xfId="15" quotePrefix="1" applyNumberFormat="1" applyFont="1" applyFill="1" applyBorder="1" applyAlignment="1">
      <alignment horizontal="center"/>
    </xf>
    <xf numFmtId="0" fontId="5" fillId="8" borderId="3" xfId="15" quotePrefix="1" applyFont="1" applyFill="1" applyBorder="1" applyAlignment="1">
      <alignment horizontal="center"/>
    </xf>
    <xf numFmtId="0" fontId="5" fillId="8" borderId="3" xfId="15" quotePrefix="1" applyFont="1" applyFill="1" applyBorder="1" applyAlignment="1">
      <alignment horizontal="center" wrapText="1"/>
    </xf>
    <xf numFmtId="17" fontId="5" fillId="8" borderId="2" xfId="15" quotePrefix="1" applyNumberFormat="1" applyFont="1" applyFill="1" applyBorder="1" applyAlignment="1">
      <alignment horizontal="center"/>
    </xf>
    <xf numFmtId="0" fontId="5" fillId="8" borderId="2" xfId="15" quotePrefix="1" applyFont="1" applyFill="1" applyBorder="1" applyAlignment="1">
      <alignment horizontal="center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1" fontId="4" fillId="3" borderId="33" xfId="0" applyNumberFormat="1" applyFont="1" applyFill="1" applyBorder="1"/>
    <xf numFmtId="1" fontId="4" fillId="3" borderId="20" xfId="0" applyNumberFormat="1" applyFont="1" applyFill="1" applyBorder="1"/>
    <xf numFmtId="0" fontId="6" fillId="0" borderId="32" xfId="15" applyFont="1" applyBorder="1" applyAlignment="1">
      <alignment wrapText="1"/>
    </xf>
    <xf numFmtId="0" fontId="6" fillId="0" borderId="32" xfId="0" applyFont="1" applyBorder="1"/>
    <xf numFmtId="0" fontId="5" fillId="0" borderId="32" xfId="15" applyFont="1" applyBorder="1" applyAlignment="1">
      <alignment wrapText="1"/>
    </xf>
    <xf numFmtId="0" fontId="6" fillId="0" borderId="10" xfId="0" applyFont="1" applyBorder="1"/>
    <xf numFmtId="0" fontId="6" fillId="5" borderId="3" xfId="0" applyFont="1" applyFill="1" applyBorder="1" applyProtection="1">
      <protection locked="0"/>
    </xf>
    <xf numFmtId="0" fontId="6" fillId="5" borderId="7" xfId="0" applyFont="1" applyFill="1" applyBorder="1" applyProtection="1">
      <protection locked="0"/>
    </xf>
    <xf numFmtId="1" fontId="6" fillId="3" borderId="34" xfId="0" applyNumberFormat="1" applyFont="1" applyFill="1" applyBorder="1"/>
    <xf numFmtId="1" fontId="6" fillId="3" borderId="14" xfId="0" applyNumberFormat="1" applyFont="1" applyFill="1" applyBorder="1"/>
    <xf numFmtId="1" fontId="6" fillId="3" borderId="35" xfId="0" applyNumberFormat="1" applyFont="1" applyFill="1" applyBorder="1"/>
    <xf numFmtId="0" fontId="8" fillId="0" borderId="0" xfId="0" applyFont="1" applyProtection="1">
      <protection locked="0"/>
    </xf>
    <xf numFmtId="0" fontId="5" fillId="4" borderId="1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6" fillId="0" borderId="0" xfId="15" applyFont="1" applyAlignment="1">
      <alignment horizontal="right" wrapText="1"/>
    </xf>
    <xf numFmtId="0" fontId="5" fillId="4" borderId="7" xfId="15" applyFont="1" applyFill="1" applyBorder="1" applyAlignment="1">
      <alignment horizontal="left"/>
    </xf>
    <xf numFmtId="0" fontId="5" fillId="4" borderId="8" xfId="15" applyFont="1" applyFill="1" applyBorder="1" applyAlignment="1">
      <alignment horizontal="left" vertical="center" wrapText="1"/>
    </xf>
    <xf numFmtId="0" fontId="6" fillId="0" borderId="3" xfId="15" applyFont="1" applyBorder="1" applyAlignment="1">
      <alignment vertical="center" wrapText="1"/>
    </xf>
    <xf numFmtId="0" fontId="6" fillId="0" borderId="3" xfId="15" applyFont="1" applyBorder="1" applyAlignment="1">
      <alignment horizontal="right" wrapText="1"/>
    </xf>
    <xf numFmtId="0" fontId="5" fillId="6" borderId="25" xfId="0" applyFont="1" applyFill="1" applyBorder="1" applyAlignment="1" applyProtection="1">
      <alignment horizontal="center" vertical="center" wrapText="1"/>
      <protection locked="0"/>
    </xf>
    <xf numFmtId="0" fontId="5" fillId="6" borderId="26" xfId="15" quotePrefix="1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top" wrapText="1"/>
    </xf>
    <xf numFmtId="0" fontId="6" fillId="0" borderId="25" xfId="15" applyFont="1" applyBorder="1" applyAlignment="1">
      <alignment wrapText="1"/>
    </xf>
    <xf numFmtId="0" fontId="5" fillId="0" borderId="27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4" fontId="6" fillId="0" borderId="38" xfId="15" applyNumberFormat="1" applyFont="1" applyBorder="1" applyAlignment="1" applyProtection="1">
      <alignment horizontal="center" wrapText="1"/>
      <protection locked="0"/>
    </xf>
    <xf numFmtId="4" fontId="6" fillId="0" borderId="28" xfId="15" applyNumberFormat="1" applyFont="1" applyBorder="1" applyAlignment="1" applyProtection="1">
      <alignment horizontal="center" wrapText="1"/>
      <protection locked="0"/>
    </xf>
    <xf numFmtId="0" fontId="5" fillId="6" borderId="39" xfId="15" applyFont="1" applyFill="1" applyBorder="1" applyAlignment="1">
      <alignment horizontal="center"/>
    </xf>
    <xf numFmtId="0" fontId="6" fillId="0" borderId="27" xfId="15" applyFont="1" applyBorder="1" applyAlignment="1">
      <alignment wrapText="1"/>
    </xf>
    <xf numFmtId="0" fontId="4" fillId="4" borderId="7" xfId="15" applyFont="1" applyFill="1" applyBorder="1" applyAlignment="1" applyProtection="1">
      <alignment horizontal="left"/>
      <protection locked="0"/>
    </xf>
    <xf numFmtId="0" fontId="4" fillId="4" borderId="1" xfId="15" applyFont="1" applyFill="1" applyBorder="1" applyAlignment="1" applyProtection="1">
      <alignment horizontal="left"/>
      <protection locked="0"/>
    </xf>
    <xf numFmtId="0" fontId="13" fillId="0" borderId="11" xfId="0" applyFont="1" applyBorder="1" applyAlignment="1" applyProtection="1">
      <alignment horizontal="left"/>
      <protection locked="0"/>
    </xf>
    <xf numFmtId="0" fontId="13" fillId="0" borderId="5" xfId="0" applyFont="1" applyBorder="1" applyAlignment="1" applyProtection="1">
      <alignment horizontal="left"/>
      <protection locked="0"/>
    </xf>
    <xf numFmtId="0" fontId="4" fillId="3" borderId="7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left"/>
      <protection locked="0"/>
    </xf>
    <xf numFmtId="0" fontId="4" fillId="4" borderId="7" xfId="15" applyFont="1" applyFill="1" applyBorder="1" applyAlignment="1" applyProtection="1">
      <alignment horizontal="left" wrapText="1"/>
      <protection locked="0"/>
    </xf>
    <xf numFmtId="0" fontId="4" fillId="4" borderId="1" xfId="15" applyFont="1" applyFill="1" applyBorder="1" applyAlignment="1" applyProtection="1">
      <alignment horizontal="left" wrapText="1"/>
      <protection locked="0"/>
    </xf>
    <xf numFmtId="0" fontId="13" fillId="0" borderId="11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6" fillId="3" borderId="31" xfId="15" applyFont="1" applyFill="1" applyBorder="1" applyAlignment="1">
      <alignment horizontal="left" vertical="center"/>
    </xf>
    <xf numFmtId="0" fontId="6" fillId="3" borderId="11" xfId="15" applyFont="1" applyFill="1" applyBorder="1" applyAlignment="1">
      <alignment horizontal="left" vertical="center"/>
    </xf>
    <xf numFmtId="0" fontId="6" fillId="3" borderId="7" xfId="15" applyFont="1" applyFill="1" applyBorder="1" applyAlignment="1">
      <alignment horizontal="left" vertical="center"/>
    </xf>
    <xf numFmtId="0" fontId="6" fillId="3" borderId="1" xfId="15" applyFont="1" applyFill="1" applyBorder="1" applyAlignment="1">
      <alignment horizontal="left" vertical="center"/>
    </xf>
    <xf numFmtId="0" fontId="6" fillId="3" borderId="19" xfId="15" applyFont="1" applyFill="1" applyBorder="1" applyAlignment="1">
      <alignment horizontal="left" vertical="center"/>
    </xf>
    <xf numFmtId="0" fontId="6" fillId="3" borderId="10" xfId="15" applyFont="1" applyFill="1" applyBorder="1" applyAlignment="1">
      <alignment horizontal="left" vertical="center"/>
    </xf>
    <xf numFmtId="0" fontId="6" fillId="3" borderId="0" xfId="15" applyFont="1" applyFill="1" applyAlignment="1">
      <alignment horizontal="left" vertical="center"/>
    </xf>
    <xf numFmtId="0" fontId="6" fillId="3" borderId="18" xfId="15" applyFont="1" applyFill="1" applyBorder="1" applyAlignment="1">
      <alignment horizontal="left" vertical="center"/>
    </xf>
    <xf numFmtId="0" fontId="13" fillId="0" borderId="11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6" borderId="29" xfId="15" applyFont="1" applyFill="1" applyBorder="1" applyAlignment="1" applyProtection="1">
      <alignment horizontal="center" wrapText="1"/>
      <protection locked="0"/>
    </xf>
    <xf numFmtId="0" fontId="13" fillId="6" borderId="36" xfId="15" applyFont="1" applyFill="1" applyBorder="1" applyAlignment="1" applyProtection="1">
      <alignment horizontal="center" wrapText="1"/>
      <protection locked="0"/>
    </xf>
    <xf numFmtId="0" fontId="13" fillId="6" borderId="37" xfId="15" applyFont="1" applyFill="1" applyBorder="1" applyAlignment="1" applyProtection="1">
      <alignment horizontal="center" wrapText="1"/>
      <protection locked="0"/>
    </xf>
    <xf numFmtId="0" fontId="13" fillId="0" borderId="0" xfId="15" applyFont="1" applyAlignment="1" applyProtection="1">
      <alignment horizontal="center" wrapText="1"/>
      <protection locked="0"/>
    </xf>
    <xf numFmtId="0" fontId="5" fillId="6" borderId="29" xfId="0" applyFont="1" applyFill="1" applyBorder="1" applyAlignment="1" applyProtection="1">
      <alignment vertical="center" wrapText="1"/>
      <protection locked="0"/>
    </xf>
    <xf numFmtId="0" fontId="5" fillId="6" borderId="30" xfId="0" applyFont="1" applyFill="1" applyBorder="1" applyAlignment="1" applyProtection="1">
      <alignment vertical="center" wrapText="1"/>
      <protection locked="0"/>
    </xf>
    <xf numFmtId="0" fontId="13" fillId="0" borderId="0" xfId="15" applyFont="1" applyAlignment="1" applyProtection="1">
      <alignment horizontal="left" wrapText="1"/>
      <protection locked="0"/>
    </xf>
  </cellXfs>
  <cellStyles count="40">
    <cellStyle name="Comma 2" xfId="1" xr:uid="{00000000-0005-0000-0000-000001000000}"/>
    <cellStyle name="Comma 2 2" xfId="2" xr:uid="{00000000-0005-0000-0000-000002000000}"/>
    <cellStyle name="Comma 3" xfId="3" xr:uid="{00000000-0005-0000-0000-000003000000}"/>
    <cellStyle name="Comma 3 2" xfId="4" xr:uid="{00000000-0005-0000-0000-000004000000}"/>
    <cellStyle name="Comma 4" xfId="5" xr:uid="{00000000-0005-0000-0000-000005000000}"/>
    <cellStyle name="Comma 4 2" xfId="6" xr:uid="{00000000-0005-0000-0000-000006000000}"/>
    <cellStyle name="Comma 5" xfId="7" xr:uid="{00000000-0005-0000-0000-000007000000}"/>
    <cellStyle name="Comma 5 2" xfId="8" xr:uid="{00000000-0005-0000-0000-000008000000}"/>
    <cellStyle name="Comma 6" xfId="9" xr:uid="{00000000-0005-0000-0000-000009000000}"/>
    <cellStyle name="Comma 7" xfId="10" xr:uid="{00000000-0005-0000-0000-00000A000000}"/>
    <cellStyle name="Comma 8" xfId="11" xr:uid="{00000000-0005-0000-0000-00000B000000}"/>
    <cellStyle name="Comma 8 2" xfId="12" xr:uid="{00000000-0005-0000-0000-00000C000000}"/>
    <cellStyle name="Comma 9" xfId="13" xr:uid="{00000000-0005-0000-0000-00000D000000}"/>
    <cellStyle name="Normal" xfId="0" builtinId="0"/>
    <cellStyle name="Normal 10" xfId="14" xr:uid="{00000000-0005-0000-0000-00000F000000}"/>
    <cellStyle name="Normal 2" xfId="15" xr:uid="{00000000-0005-0000-0000-000010000000}"/>
    <cellStyle name="Normal 2 2" xfId="16" xr:uid="{00000000-0005-0000-0000-000011000000}"/>
    <cellStyle name="Normal 3" xfId="17" xr:uid="{00000000-0005-0000-0000-000012000000}"/>
    <cellStyle name="Normal 3 2" xfId="18" xr:uid="{00000000-0005-0000-0000-000013000000}"/>
    <cellStyle name="Normal 4" xfId="19" xr:uid="{00000000-0005-0000-0000-000014000000}"/>
    <cellStyle name="Normal 5" xfId="20" xr:uid="{00000000-0005-0000-0000-000015000000}"/>
    <cellStyle name="Normal 6" xfId="21" xr:uid="{00000000-0005-0000-0000-000016000000}"/>
    <cellStyle name="Normal 7" xfId="22" xr:uid="{00000000-0005-0000-0000-000017000000}"/>
    <cellStyle name="Normal 8" xfId="23" xr:uid="{00000000-0005-0000-0000-000018000000}"/>
    <cellStyle name="Normal 9" xfId="24" xr:uid="{00000000-0005-0000-0000-000019000000}"/>
    <cellStyle name="Normal 9 2" xfId="25" xr:uid="{00000000-0005-0000-0000-00001A000000}"/>
    <cellStyle name="Normal_Sheet1" xfId="39" xr:uid="{00000000-0005-0000-0000-00001B000000}"/>
    <cellStyle name="Percent 2" xfId="26" xr:uid="{00000000-0005-0000-0000-00001D000000}"/>
    <cellStyle name="Percent 2 2" xfId="27" xr:uid="{00000000-0005-0000-0000-00001E000000}"/>
    <cellStyle name="Percent 3" xfId="28" xr:uid="{00000000-0005-0000-0000-00001F000000}"/>
    <cellStyle name="Percent 3 2" xfId="29" xr:uid="{00000000-0005-0000-0000-000020000000}"/>
    <cellStyle name="Percent 4" xfId="30" xr:uid="{00000000-0005-0000-0000-000021000000}"/>
    <cellStyle name="Percent 4 2" xfId="31" xr:uid="{00000000-0005-0000-0000-000022000000}"/>
    <cellStyle name="Percent 5" xfId="32" xr:uid="{00000000-0005-0000-0000-000023000000}"/>
    <cellStyle name="Percent 5 2" xfId="33" xr:uid="{00000000-0005-0000-0000-000024000000}"/>
    <cellStyle name="Percent 6" xfId="34" xr:uid="{00000000-0005-0000-0000-000025000000}"/>
    <cellStyle name="Percent 7" xfId="35" xr:uid="{00000000-0005-0000-0000-000026000000}"/>
    <cellStyle name="Percent 8" xfId="36" xr:uid="{00000000-0005-0000-0000-000027000000}"/>
    <cellStyle name="Percent 8 2" xfId="37" xr:uid="{00000000-0005-0000-0000-000028000000}"/>
    <cellStyle name="Percent 9" xfId="38" xr:uid="{00000000-0005-0000-0000-000029000000}"/>
  </cellStyles>
  <dxfs count="0"/>
  <tableStyles count="0" defaultTableStyle="TableStyleMedium2" defaultPivotStyle="PivotStyleLight16"/>
  <colors>
    <mruColors>
      <color rgb="FFFFFF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72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" sqref="B1"/>
    </sheetView>
  </sheetViews>
  <sheetFormatPr defaultColWidth="9.1796875" defaultRowHeight="14.5" x14ac:dyDescent="0.35"/>
  <cols>
    <col min="1" max="1" width="3.26953125" style="2" customWidth="1"/>
    <col min="2" max="2" width="42.81640625" style="94" customWidth="1"/>
    <col min="3" max="14" width="8.54296875" style="2" customWidth="1"/>
    <col min="15" max="15" width="10.81640625" style="186" bestFit="1" customWidth="1"/>
    <col min="16" max="16" width="10.54296875" style="186" customWidth="1"/>
    <col min="17" max="16384" width="9.1796875" style="2"/>
  </cols>
  <sheetData>
    <row r="1" spans="1:16" ht="18.5" x14ac:dyDescent="0.35">
      <c r="D1" s="187"/>
    </row>
    <row r="2" spans="1:16" x14ac:dyDescent="0.35">
      <c r="B2" s="185" t="s">
        <v>305</v>
      </c>
    </row>
    <row r="3" spans="1:16" x14ac:dyDescent="0.35">
      <c r="B3" s="185" t="s">
        <v>306</v>
      </c>
    </row>
    <row r="4" spans="1:16" ht="29" x14ac:dyDescent="0.35">
      <c r="A4" s="247" t="s">
        <v>155</v>
      </c>
      <c r="B4" s="248"/>
      <c r="C4" s="15" t="s">
        <v>0</v>
      </c>
      <c r="D4" s="15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6" t="s">
        <v>12</v>
      </c>
      <c r="P4" s="16" t="s">
        <v>213</v>
      </c>
    </row>
    <row r="5" spans="1:16" x14ac:dyDescent="0.35">
      <c r="A5" s="249" t="s">
        <v>13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</row>
    <row r="6" spans="1:16" x14ac:dyDescent="0.35">
      <c r="A6" s="29" t="s">
        <v>14</v>
      </c>
      <c r="B6" s="30" t="s">
        <v>15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  <c r="O6" s="33" t="e">
        <f>AVERAGE(C6:N6)</f>
        <v>#DIV/0!</v>
      </c>
      <c r="P6" s="33">
        <f>SUM(C6:N6)</f>
        <v>0</v>
      </c>
    </row>
    <row r="7" spans="1:16" ht="29" x14ac:dyDescent="0.35">
      <c r="A7" s="34"/>
      <c r="B7" s="35" t="s">
        <v>253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33" t="e">
        <f t="shared" ref="O7:O15" si="0">AVERAGE(C7:N7)</f>
        <v>#DIV/0!</v>
      </c>
      <c r="P7" s="33">
        <f t="shared" ref="P7:P35" si="1">SUM(C7:N7)</f>
        <v>0</v>
      </c>
    </row>
    <row r="8" spans="1:16" ht="29" x14ac:dyDescent="0.35">
      <c r="A8" s="38"/>
      <c r="B8" s="35" t="s">
        <v>254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  <c r="O8" s="33" t="e">
        <f t="shared" si="0"/>
        <v>#DIV/0!</v>
      </c>
      <c r="P8" s="33">
        <f t="shared" si="1"/>
        <v>0</v>
      </c>
    </row>
    <row r="9" spans="1:16" ht="29" x14ac:dyDescent="0.35">
      <c r="A9" s="39"/>
      <c r="B9" s="35" t="s">
        <v>255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7"/>
      <c r="O9" s="33" t="e">
        <f t="shared" si="0"/>
        <v>#DIV/0!</v>
      </c>
      <c r="P9" s="33">
        <f t="shared" si="1"/>
        <v>0</v>
      </c>
    </row>
    <row r="10" spans="1:16" ht="29" x14ac:dyDescent="0.35">
      <c r="A10" s="40" t="s">
        <v>16</v>
      </c>
      <c r="B10" s="41" t="s">
        <v>17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3" t="e">
        <f t="shared" si="0"/>
        <v>#DIV/0!</v>
      </c>
      <c r="P10" s="33">
        <f t="shared" si="1"/>
        <v>0</v>
      </c>
    </row>
    <row r="11" spans="1:16" ht="29" x14ac:dyDescent="0.35">
      <c r="A11" s="42" t="s">
        <v>18</v>
      </c>
      <c r="B11" s="41" t="s">
        <v>19</v>
      </c>
      <c r="C11" s="184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33" t="e">
        <f t="shared" si="0"/>
        <v>#DIV/0!</v>
      </c>
      <c r="P11" s="33">
        <f t="shared" si="1"/>
        <v>0</v>
      </c>
    </row>
    <row r="12" spans="1:16" ht="29" x14ac:dyDescent="0.35">
      <c r="A12" s="43" t="s">
        <v>20</v>
      </c>
      <c r="B12" s="44" t="s">
        <v>21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  <c r="O12" s="33" t="e">
        <f t="shared" si="0"/>
        <v>#DIV/0!</v>
      </c>
      <c r="P12" s="33">
        <f t="shared" si="1"/>
        <v>0</v>
      </c>
    </row>
    <row r="13" spans="1:16" ht="29" x14ac:dyDescent="0.35">
      <c r="A13" s="34"/>
      <c r="B13" s="35" t="s">
        <v>256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  <c r="O13" s="33" t="e">
        <f t="shared" si="0"/>
        <v>#DIV/0!</v>
      </c>
      <c r="P13" s="33">
        <f t="shared" si="1"/>
        <v>0</v>
      </c>
    </row>
    <row r="14" spans="1:16" ht="43.5" x14ac:dyDescent="0.35">
      <c r="A14" s="38"/>
      <c r="B14" s="35" t="s">
        <v>257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3" t="e">
        <f t="shared" si="0"/>
        <v>#DIV/0!</v>
      </c>
      <c r="P14" s="33">
        <f t="shared" si="1"/>
        <v>0</v>
      </c>
    </row>
    <row r="15" spans="1:16" ht="29" x14ac:dyDescent="0.35">
      <c r="A15" s="38"/>
      <c r="B15" s="45" t="s">
        <v>258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/>
      <c r="O15" s="33" t="e">
        <f t="shared" si="0"/>
        <v>#DIV/0!</v>
      </c>
      <c r="P15" s="33">
        <f t="shared" si="1"/>
        <v>0</v>
      </c>
    </row>
    <row r="16" spans="1:16" ht="15" customHeight="1" x14ac:dyDescent="0.35">
      <c r="A16" s="251" t="s">
        <v>22</v>
      </c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</row>
    <row r="17" spans="1:16" x14ac:dyDescent="0.35">
      <c r="A17" s="40" t="s">
        <v>23</v>
      </c>
      <c r="B17" s="48" t="s">
        <v>24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2"/>
      <c r="O17" s="33" t="e">
        <f t="shared" ref="O17:O26" si="2">AVERAGE(C17:N17)</f>
        <v>#DIV/0!</v>
      </c>
      <c r="P17" s="33">
        <f t="shared" si="1"/>
        <v>0</v>
      </c>
    </row>
    <row r="18" spans="1:16" x14ac:dyDescent="0.35">
      <c r="A18" s="42" t="s">
        <v>25</v>
      </c>
      <c r="B18" s="41" t="s">
        <v>26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7"/>
      <c r="O18" s="33" t="e">
        <f t="shared" si="2"/>
        <v>#DIV/0!</v>
      </c>
      <c r="P18" s="33">
        <f t="shared" si="1"/>
        <v>0</v>
      </c>
    </row>
    <row r="19" spans="1:16" x14ac:dyDescent="0.35">
      <c r="A19" s="43" t="s">
        <v>27</v>
      </c>
      <c r="B19" s="41" t="s">
        <v>28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3" t="e">
        <f t="shared" si="2"/>
        <v>#DIV/0!</v>
      </c>
      <c r="P19" s="33">
        <f t="shared" si="1"/>
        <v>0</v>
      </c>
    </row>
    <row r="20" spans="1:16" x14ac:dyDescent="0.35">
      <c r="A20" s="34"/>
      <c r="B20" s="49" t="s">
        <v>29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3" t="e">
        <f t="shared" si="2"/>
        <v>#DIV/0!</v>
      </c>
      <c r="P20" s="33">
        <f t="shared" si="1"/>
        <v>0</v>
      </c>
    </row>
    <row r="21" spans="1:16" ht="29" x14ac:dyDescent="0.35">
      <c r="A21" s="39"/>
      <c r="B21" s="49" t="s">
        <v>30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3" t="e">
        <f t="shared" si="2"/>
        <v>#DIV/0!</v>
      </c>
      <c r="P21" s="33">
        <f t="shared" si="1"/>
        <v>0</v>
      </c>
    </row>
    <row r="22" spans="1:16" x14ac:dyDescent="0.35">
      <c r="A22" s="29" t="s">
        <v>31</v>
      </c>
      <c r="B22" s="41" t="s">
        <v>32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7"/>
      <c r="O22" s="33" t="e">
        <f t="shared" si="2"/>
        <v>#DIV/0!</v>
      </c>
      <c r="P22" s="33">
        <f t="shared" si="1"/>
        <v>0</v>
      </c>
    </row>
    <row r="23" spans="1:16" x14ac:dyDescent="0.35">
      <c r="A23" s="34"/>
      <c r="B23" s="49" t="s">
        <v>33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7"/>
      <c r="O23" s="33" t="e">
        <f t="shared" si="2"/>
        <v>#DIV/0!</v>
      </c>
      <c r="P23" s="33">
        <f t="shared" si="1"/>
        <v>0</v>
      </c>
    </row>
    <row r="24" spans="1:16" ht="29" x14ac:dyDescent="0.35">
      <c r="A24" s="39"/>
      <c r="B24" s="49" t="s">
        <v>34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7"/>
      <c r="O24" s="33" t="e">
        <f t="shared" si="2"/>
        <v>#DIV/0!</v>
      </c>
      <c r="P24" s="33">
        <f t="shared" si="1"/>
        <v>0</v>
      </c>
    </row>
    <row r="25" spans="1:16" x14ac:dyDescent="0.35">
      <c r="A25" s="40" t="s">
        <v>35</v>
      </c>
      <c r="B25" s="41" t="s">
        <v>233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7"/>
      <c r="O25" s="33" t="e">
        <f t="shared" si="2"/>
        <v>#DIV/0!</v>
      </c>
      <c r="P25" s="33">
        <f t="shared" si="1"/>
        <v>0</v>
      </c>
    </row>
    <row r="26" spans="1:16" x14ac:dyDescent="0.35">
      <c r="A26" s="50" t="s">
        <v>36</v>
      </c>
      <c r="B26" s="51" t="s">
        <v>37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7"/>
      <c r="O26" s="33" t="e">
        <f t="shared" si="2"/>
        <v>#DIV/0!</v>
      </c>
      <c r="P26" s="33">
        <f t="shared" si="1"/>
        <v>0</v>
      </c>
    </row>
    <row r="27" spans="1:16" x14ac:dyDescent="0.35">
      <c r="A27" s="245" t="s">
        <v>38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</row>
    <row r="28" spans="1:16" ht="29" x14ac:dyDescent="0.35">
      <c r="A28" s="40" t="s">
        <v>39</v>
      </c>
      <c r="B28" s="48" t="s">
        <v>40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2"/>
      <c r="O28" s="33" t="e">
        <f>AVERAGE(C28:N28)</f>
        <v>#DIV/0!</v>
      </c>
      <c r="P28" s="33">
        <f t="shared" si="1"/>
        <v>0</v>
      </c>
    </row>
    <row r="29" spans="1:16" ht="29" x14ac:dyDescent="0.35">
      <c r="A29" s="42" t="s">
        <v>41</v>
      </c>
      <c r="B29" s="41" t="s">
        <v>237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  <c r="O29" s="33" t="e">
        <f>AVERAGE(C29:N29)</f>
        <v>#DIV/0!</v>
      </c>
      <c r="P29" s="33">
        <f t="shared" si="1"/>
        <v>0</v>
      </c>
    </row>
    <row r="30" spans="1:16" x14ac:dyDescent="0.35">
      <c r="A30" s="42" t="s">
        <v>42</v>
      </c>
      <c r="B30" s="41" t="s">
        <v>236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7"/>
      <c r="O30" s="33" t="e">
        <f>AVERAGE(C30:N30)</f>
        <v>#DIV/0!</v>
      </c>
      <c r="P30" s="33">
        <f t="shared" si="1"/>
        <v>0</v>
      </c>
    </row>
    <row r="31" spans="1:16" x14ac:dyDescent="0.35">
      <c r="A31" s="43" t="s">
        <v>43</v>
      </c>
      <c r="B31" s="41" t="s">
        <v>44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  <c r="O31" s="33" t="e">
        <f>AVERAGE(C31:N31)</f>
        <v>#DIV/0!</v>
      </c>
      <c r="P31" s="33">
        <f t="shared" si="1"/>
        <v>0</v>
      </c>
    </row>
    <row r="32" spans="1:16" ht="29" x14ac:dyDescent="0.35">
      <c r="A32" s="52"/>
      <c r="B32" s="49" t="s">
        <v>45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7"/>
      <c r="O32" s="33" t="e">
        <f>AVERAGE(C32:N32)</f>
        <v>#DIV/0!</v>
      </c>
      <c r="P32" s="33">
        <f t="shared" si="1"/>
        <v>0</v>
      </c>
    </row>
    <row r="33" spans="1:16" ht="29" x14ac:dyDescent="0.35">
      <c r="A33" s="39"/>
      <c r="B33" s="53" t="s">
        <v>46</v>
      </c>
      <c r="C33" s="54" t="e">
        <f>C32/C31</f>
        <v>#DIV/0!</v>
      </c>
      <c r="D33" s="54" t="e">
        <f t="shared" ref="D33:N33" si="3">D32/D31</f>
        <v>#DIV/0!</v>
      </c>
      <c r="E33" s="54" t="e">
        <f t="shared" si="3"/>
        <v>#DIV/0!</v>
      </c>
      <c r="F33" s="54" t="e">
        <f t="shared" si="3"/>
        <v>#DIV/0!</v>
      </c>
      <c r="G33" s="54" t="e">
        <f t="shared" si="3"/>
        <v>#DIV/0!</v>
      </c>
      <c r="H33" s="54" t="e">
        <f t="shared" si="3"/>
        <v>#DIV/0!</v>
      </c>
      <c r="I33" s="54" t="e">
        <f t="shared" si="3"/>
        <v>#DIV/0!</v>
      </c>
      <c r="J33" s="54" t="e">
        <f t="shared" si="3"/>
        <v>#DIV/0!</v>
      </c>
      <c r="K33" s="54" t="e">
        <f t="shared" si="3"/>
        <v>#DIV/0!</v>
      </c>
      <c r="L33" s="54" t="e">
        <f t="shared" si="3"/>
        <v>#DIV/0!</v>
      </c>
      <c r="M33" s="54" t="e">
        <f t="shared" si="3"/>
        <v>#DIV/0!</v>
      </c>
      <c r="N33" s="55" t="e">
        <f t="shared" si="3"/>
        <v>#DIV/0!</v>
      </c>
      <c r="O33" s="56"/>
      <c r="P33" s="56"/>
    </row>
    <row r="34" spans="1:16" ht="29" x14ac:dyDescent="0.35">
      <c r="A34" s="40" t="s">
        <v>47</v>
      </c>
      <c r="B34" s="41" t="s">
        <v>48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7"/>
      <c r="O34" s="33" t="e">
        <f>AVERAGE(C34:N34)</f>
        <v>#DIV/0!</v>
      </c>
      <c r="P34" s="33">
        <f t="shared" si="1"/>
        <v>0</v>
      </c>
    </row>
    <row r="35" spans="1:16" ht="29" x14ac:dyDescent="0.35">
      <c r="A35" s="50" t="s">
        <v>49</v>
      </c>
      <c r="B35" s="57" t="s">
        <v>50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7"/>
      <c r="O35" s="33" t="e">
        <f>AVERAGE(C35:N35)</f>
        <v>#DIV/0!</v>
      </c>
      <c r="P35" s="33">
        <f t="shared" si="1"/>
        <v>0</v>
      </c>
    </row>
    <row r="36" spans="1:16" x14ac:dyDescent="0.35">
      <c r="A36" s="245" t="s">
        <v>51</v>
      </c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</row>
    <row r="37" spans="1:16" x14ac:dyDescent="0.35">
      <c r="A37" s="40" t="s">
        <v>52</v>
      </c>
      <c r="B37" s="49" t="s">
        <v>53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7"/>
      <c r="O37" s="56"/>
      <c r="P37" s="56"/>
    </row>
    <row r="38" spans="1:16" x14ac:dyDescent="0.35">
      <c r="A38" s="58"/>
      <c r="B38" s="42" t="s">
        <v>54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56"/>
      <c r="P38" s="56"/>
    </row>
    <row r="39" spans="1:16" x14ac:dyDescent="0.35">
      <c r="A39" s="38"/>
      <c r="B39" s="59" t="s">
        <v>55</v>
      </c>
      <c r="C39" s="54" t="e">
        <f t="shared" ref="C39:N39" si="4">C38/C10</f>
        <v>#DIV/0!</v>
      </c>
      <c r="D39" s="54" t="e">
        <f t="shared" si="4"/>
        <v>#DIV/0!</v>
      </c>
      <c r="E39" s="54" t="e">
        <f t="shared" si="4"/>
        <v>#DIV/0!</v>
      </c>
      <c r="F39" s="54" t="e">
        <f t="shared" si="4"/>
        <v>#DIV/0!</v>
      </c>
      <c r="G39" s="54" t="e">
        <f t="shared" si="4"/>
        <v>#DIV/0!</v>
      </c>
      <c r="H39" s="54" t="e">
        <f t="shared" si="4"/>
        <v>#DIV/0!</v>
      </c>
      <c r="I39" s="54" t="e">
        <f t="shared" si="4"/>
        <v>#DIV/0!</v>
      </c>
      <c r="J39" s="54" t="e">
        <f t="shared" si="4"/>
        <v>#DIV/0!</v>
      </c>
      <c r="K39" s="54" t="e">
        <f t="shared" si="4"/>
        <v>#DIV/0!</v>
      </c>
      <c r="L39" s="54" t="e">
        <f t="shared" si="4"/>
        <v>#DIV/0!</v>
      </c>
      <c r="M39" s="54" t="e">
        <f t="shared" si="4"/>
        <v>#DIV/0!</v>
      </c>
      <c r="N39" s="55" t="e">
        <f t="shared" si="4"/>
        <v>#DIV/0!</v>
      </c>
      <c r="O39" s="56"/>
      <c r="P39" s="56"/>
    </row>
    <row r="40" spans="1:16" x14ac:dyDescent="0.35">
      <c r="A40" s="42" t="s">
        <v>56</v>
      </c>
      <c r="B40" s="49" t="s">
        <v>53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56"/>
      <c r="P40" s="56"/>
    </row>
    <row r="41" spans="1:16" x14ac:dyDescent="0.35">
      <c r="A41" s="42"/>
      <c r="B41" s="60" t="s">
        <v>57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56"/>
      <c r="P41" s="56"/>
    </row>
    <row r="42" spans="1:16" x14ac:dyDescent="0.35">
      <c r="A42" s="38"/>
      <c r="B42" s="59" t="s">
        <v>58</v>
      </c>
      <c r="C42" s="54" t="e">
        <f>C41/C10</f>
        <v>#DIV/0!</v>
      </c>
      <c r="D42" s="54" t="e">
        <f t="shared" ref="D42:N42" si="5">D41/D10</f>
        <v>#DIV/0!</v>
      </c>
      <c r="E42" s="54" t="e">
        <f t="shared" si="5"/>
        <v>#DIV/0!</v>
      </c>
      <c r="F42" s="54" t="e">
        <f t="shared" si="5"/>
        <v>#DIV/0!</v>
      </c>
      <c r="G42" s="54" t="e">
        <f t="shared" si="5"/>
        <v>#DIV/0!</v>
      </c>
      <c r="H42" s="54" t="e">
        <f t="shared" si="5"/>
        <v>#DIV/0!</v>
      </c>
      <c r="I42" s="54" t="e">
        <f t="shared" si="5"/>
        <v>#DIV/0!</v>
      </c>
      <c r="J42" s="54" t="e">
        <f t="shared" si="5"/>
        <v>#DIV/0!</v>
      </c>
      <c r="K42" s="54" t="e">
        <f t="shared" si="5"/>
        <v>#DIV/0!</v>
      </c>
      <c r="L42" s="54" t="e">
        <f t="shared" si="5"/>
        <v>#DIV/0!</v>
      </c>
      <c r="M42" s="54" t="e">
        <f t="shared" si="5"/>
        <v>#DIV/0!</v>
      </c>
      <c r="N42" s="55" t="e">
        <f t="shared" si="5"/>
        <v>#DIV/0!</v>
      </c>
      <c r="O42" s="56"/>
      <c r="P42" s="56"/>
    </row>
    <row r="43" spans="1:16" x14ac:dyDescent="0.35">
      <c r="A43" s="42" t="s">
        <v>59</v>
      </c>
      <c r="B43" s="49" t="s">
        <v>53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56"/>
      <c r="P43" s="56"/>
    </row>
    <row r="44" spans="1:16" x14ac:dyDescent="0.35">
      <c r="A44" s="61"/>
      <c r="B44" s="42" t="s">
        <v>54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56"/>
      <c r="P44" s="56"/>
    </row>
    <row r="45" spans="1:16" x14ac:dyDescent="0.35">
      <c r="A45" s="38"/>
      <c r="B45" s="59" t="s">
        <v>55</v>
      </c>
      <c r="C45" s="54" t="e">
        <f t="shared" ref="C45:N45" si="6">C44/C10</f>
        <v>#DIV/0!</v>
      </c>
      <c r="D45" s="54" t="e">
        <f t="shared" si="6"/>
        <v>#DIV/0!</v>
      </c>
      <c r="E45" s="54" t="e">
        <f t="shared" si="6"/>
        <v>#DIV/0!</v>
      </c>
      <c r="F45" s="54" t="e">
        <f t="shared" si="6"/>
        <v>#DIV/0!</v>
      </c>
      <c r="G45" s="54" t="e">
        <f t="shared" si="6"/>
        <v>#DIV/0!</v>
      </c>
      <c r="H45" s="54" t="e">
        <f t="shared" si="6"/>
        <v>#DIV/0!</v>
      </c>
      <c r="I45" s="54" t="e">
        <f t="shared" si="6"/>
        <v>#DIV/0!</v>
      </c>
      <c r="J45" s="54" t="e">
        <f t="shared" si="6"/>
        <v>#DIV/0!</v>
      </c>
      <c r="K45" s="54" t="e">
        <f t="shared" si="6"/>
        <v>#DIV/0!</v>
      </c>
      <c r="L45" s="54" t="e">
        <f t="shared" si="6"/>
        <v>#DIV/0!</v>
      </c>
      <c r="M45" s="54" t="e">
        <f t="shared" si="6"/>
        <v>#DIV/0!</v>
      </c>
      <c r="N45" s="55" t="e">
        <f t="shared" si="6"/>
        <v>#DIV/0!</v>
      </c>
      <c r="O45" s="56"/>
      <c r="P45" s="56"/>
    </row>
    <row r="46" spans="1:16" x14ac:dyDescent="0.35">
      <c r="A46" s="42" t="s">
        <v>60</v>
      </c>
      <c r="B46" s="49" t="s">
        <v>53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7"/>
      <c r="O46" s="56"/>
      <c r="P46" s="56"/>
    </row>
    <row r="47" spans="1:16" x14ac:dyDescent="0.35">
      <c r="A47" s="61"/>
      <c r="B47" s="42" t="s">
        <v>54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56"/>
      <c r="P47" s="56"/>
    </row>
    <row r="48" spans="1:16" x14ac:dyDescent="0.35">
      <c r="A48" s="38"/>
      <c r="B48" s="59" t="s">
        <v>55</v>
      </c>
      <c r="C48" s="54" t="e">
        <f t="shared" ref="C48:N48" si="7">C47/C10</f>
        <v>#DIV/0!</v>
      </c>
      <c r="D48" s="54" t="e">
        <f t="shared" si="7"/>
        <v>#DIV/0!</v>
      </c>
      <c r="E48" s="54" t="e">
        <f t="shared" si="7"/>
        <v>#DIV/0!</v>
      </c>
      <c r="F48" s="54" t="e">
        <f t="shared" si="7"/>
        <v>#DIV/0!</v>
      </c>
      <c r="G48" s="54" t="e">
        <f t="shared" si="7"/>
        <v>#DIV/0!</v>
      </c>
      <c r="H48" s="54" t="e">
        <f t="shared" si="7"/>
        <v>#DIV/0!</v>
      </c>
      <c r="I48" s="54" t="e">
        <f t="shared" si="7"/>
        <v>#DIV/0!</v>
      </c>
      <c r="J48" s="54" t="e">
        <f t="shared" si="7"/>
        <v>#DIV/0!</v>
      </c>
      <c r="K48" s="54" t="e">
        <f t="shared" si="7"/>
        <v>#DIV/0!</v>
      </c>
      <c r="L48" s="54" t="e">
        <f t="shared" si="7"/>
        <v>#DIV/0!</v>
      </c>
      <c r="M48" s="54" t="e">
        <f t="shared" si="7"/>
        <v>#DIV/0!</v>
      </c>
      <c r="N48" s="55" t="e">
        <f t="shared" si="7"/>
        <v>#DIV/0!</v>
      </c>
      <c r="O48" s="56"/>
      <c r="P48" s="56"/>
    </row>
    <row r="49" spans="1:16" x14ac:dyDescent="0.35">
      <c r="A49" s="42" t="s">
        <v>61</v>
      </c>
      <c r="B49" s="49" t="s">
        <v>53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7"/>
      <c r="O49" s="56"/>
      <c r="P49" s="56"/>
    </row>
    <row r="50" spans="1:16" x14ac:dyDescent="0.35">
      <c r="A50" s="61"/>
      <c r="B50" s="42" t="s">
        <v>54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56"/>
      <c r="P50" s="56"/>
    </row>
    <row r="51" spans="1:16" x14ac:dyDescent="0.35">
      <c r="A51" s="62"/>
      <c r="B51" s="63" t="s">
        <v>58</v>
      </c>
      <c r="C51" s="64" t="e">
        <f t="shared" ref="C51:N51" si="8">C50/C10</f>
        <v>#DIV/0!</v>
      </c>
      <c r="D51" s="64" t="e">
        <f t="shared" si="8"/>
        <v>#DIV/0!</v>
      </c>
      <c r="E51" s="64" t="e">
        <f t="shared" si="8"/>
        <v>#DIV/0!</v>
      </c>
      <c r="F51" s="64" t="e">
        <f t="shared" si="8"/>
        <v>#DIV/0!</v>
      </c>
      <c r="G51" s="64" t="e">
        <f t="shared" si="8"/>
        <v>#DIV/0!</v>
      </c>
      <c r="H51" s="64" t="e">
        <f t="shared" si="8"/>
        <v>#DIV/0!</v>
      </c>
      <c r="I51" s="64" t="e">
        <f t="shared" si="8"/>
        <v>#DIV/0!</v>
      </c>
      <c r="J51" s="64" t="e">
        <f t="shared" si="8"/>
        <v>#DIV/0!</v>
      </c>
      <c r="K51" s="64" t="e">
        <f t="shared" si="8"/>
        <v>#DIV/0!</v>
      </c>
      <c r="L51" s="64" t="e">
        <f t="shared" si="8"/>
        <v>#DIV/0!</v>
      </c>
      <c r="M51" s="64" t="e">
        <f t="shared" si="8"/>
        <v>#DIV/0!</v>
      </c>
      <c r="N51" s="65" t="e">
        <f t="shared" si="8"/>
        <v>#DIV/0!</v>
      </c>
      <c r="O51" s="56"/>
      <c r="P51" s="56"/>
    </row>
    <row r="52" spans="1:16" ht="15" customHeight="1" x14ac:dyDescent="0.35">
      <c r="A52" s="245" t="s">
        <v>62</v>
      </c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</row>
    <row r="53" spans="1:16" x14ac:dyDescent="0.35">
      <c r="A53" s="40" t="s">
        <v>63</v>
      </c>
      <c r="B53" s="60" t="s">
        <v>206</v>
      </c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56"/>
      <c r="P53" s="56"/>
    </row>
    <row r="54" spans="1:16" x14ac:dyDescent="0.35">
      <c r="A54" s="149"/>
      <c r="B54" s="42" t="s">
        <v>64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2"/>
      <c r="O54" s="56"/>
      <c r="P54" s="56"/>
    </row>
    <row r="55" spans="1:16" x14ac:dyDescent="0.35">
      <c r="A55" s="38"/>
      <c r="B55" s="59" t="s">
        <v>65</v>
      </c>
      <c r="C55" s="54" t="e">
        <f t="shared" ref="C55:N55" si="9">C54/C10</f>
        <v>#DIV/0!</v>
      </c>
      <c r="D55" s="54" t="e">
        <f t="shared" si="9"/>
        <v>#DIV/0!</v>
      </c>
      <c r="E55" s="54" t="e">
        <f t="shared" si="9"/>
        <v>#DIV/0!</v>
      </c>
      <c r="F55" s="54" t="e">
        <f t="shared" si="9"/>
        <v>#DIV/0!</v>
      </c>
      <c r="G55" s="54" t="e">
        <f t="shared" si="9"/>
        <v>#DIV/0!</v>
      </c>
      <c r="H55" s="54" t="e">
        <f t="shared" si="9"/>
        <v>#DIV/0!</v>
      </c>
      <c r="I55" s="54" t="e">
        <f t="shared" si="9"/>
        <v>#DIV/0!</v>
      </c>
      <c r="J55" s="54" t="e">
        <f t="shared" si="9"/>
        <v>#DIV/0!</v>
      </c>
      <c r="K55" s="54" t="e">
        <f t="shared" si="9"/>
        <v>#DIV/0!</v>
      </c>
      <c r="L55" s="54" t="e">
        <f t="shared" si="9"/>
        <v>#DIV/0!</v>
      </c>
      <c r="M55" s="54" t="e">
        <f t="shared" si="9"/>
        <v>#DIV/0!</v>
      </c>
      <c r="N55" s="55" t="e">
        <f t="shared" si="9"/>
        <v>#DIV/0!</v>
      </c>
      <c r="O55" s="56"/>
      <c r="P55" s="56"/>
    </row>
    <row r="56" spans="1:16" ht="29" x14ac:dyDescent="0.35">
      <c r="A56" s="38"/>
      <c r="B56" s="60" t="s">
        <v>66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7"/>
      <c r="O56" s="56"/>
      <c r="P56" s="56"/>
    </row>
    <row r="57" spans="1:16" x14ac:dyDescent="0.35">
      <c r="A57" s="42" t="s">
        <v>67</v>
      </c>
      <c r="B57" s="60" t="s">
        <v>206</v>
      </c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56"/>
      <c r="P57" s="56"/>
    </row>
    <row r="58" spans="1:16" x14ac:dyDescent="0.35">
      <c r="A58" s="149"/>
      <c r="B58" s="42" t="s">
        <v>64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7"/>
      <c r="O58" s="56"/>
      <c r="P58" s="56"/>
    </row>
    <row r="59" spans="1:16" x14ac:dyDescent="0.35">
      <c r="A59" s="38"/>
      <c r="B59" s="59" t="s">
        <v>65</v>
      </c>
      <c r="C59" s="54" t="e">
        <f t="shared" ref="C59:N59" si="10">C58/C10</f>
        <v>#DIV/0!</v>
      </c>
      <c r="D59" s="54" t="e">
        <f t="shared" si="10"/>
        <v>#DIV/0!</v>
      </c>
      <c r="E59" s="54" t="e">
        <f t="shared" si="10"/>
        <v>#DIV/0!</v>
      </c>
      <c r="F59" s="54" t="e">
        <f t="shared" si="10"/>
        <v>#DIV/0!</v>
      </c>
      <c r="G59" s="54" t="e">
        <f t="shared" si="10"/>
        <v>#DIV/0!</v>
      </c>
      <c r="H59" s="54" t="e">
        <f t="shared" si="10"/>
        <v>#DIV/0!</v>
      </c>
      <c r="I59" s="54" t="e">
        <f t="shared" si="10"/>
        <v>#DIV/0!</v>
      </c>
      <c r="J59" s="54" t="e">
        <f t="shared" si="10"/>
        <v>#DIV/0!</v>
      </c>
      <c r="K59" s="54" t="e">
        <f t="shared" si="10"/>
        <v>#DIV/0!</v>
      </c>
      <c r="L59" s="54" t="e">
        <f t="shared" si="10"/>
        <v>#DIV/0!</v>
      </c>
      <c r="M59" s="54" t="e">
        <f t="shared" si="10"/>
        <v>#DIV/0!</v>
      </c>
      <c r="N59" s="55" t="e">
        <f t="shared" si="10"/>
        <v>#DIV/0!</v>
      </c>
      <c r="O59" s="56"/>
      <c r="P59" s="56"/>
    </row>
    <row r="60" spans="1:16" ht="29" x14ac:dyDescent="0.35">
      <c r="A60" s="149"/>
      <c r="B60" s="42" t="s">
        <v>66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7"/>
      <c r="O60" s="56"/>
      <c r="P60" s="56"/>
    </row>
    <row r="61" spans="1:16" x14ac:dyDescent="0.35">
      <c r="A61" s="42" t="s">
        <v>68</v>
      </c>
      <c r="B61" s="60" t="s">
        <v>206</v>
      </c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56"/>
      <c r="P61" s="56"/>
    </row>
    <row r="62" spans="1:16" x14ac:dyDescent="0.35">
      <c r="A62" s="38"/>
      <c r="B62" s="42" t="s">
        <v>64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7"/>
      <c r="O62" s="56"/>
      <c r="P62" s="56"/>
    </row>
    <row r="63" spans="1:16" x14ac:dyDescent="0.35">
      <c r="A63" s="149"/>
      <c r="B63" s="150" t="s">
        <v>65</v>
      </c>
      <c r="C63" s="54" t="e">
        <f t="shared" ref="C63:N63" si="11">C62/C10</f>
        <v>#DIV/0!</v>
      </c>
      <c r="D63" s="54" t="e">
        <f t="shared" si="11"/>
        <v>#DIV/0!</v>
      </c>
      <c r="E63" s="54" t="e">
        <f t="shared" si="11"/>
        <v>#DIV/0!</v>
      </c>
      <c r="F63" s="54" t="e">
        <f t="shared" si="11"/>
        <v>#DIV/0!</v>
      </c>
      <c r="G63" s="54" t="e">
        <f t="shared" si="11"/>
        <v>#DIV/0!</v>
      </c>
      <c r="H63" s="54" t="e">
        <f t="shared" si="11"/>
        <v>#DIV/0!</v>
      </c>
      <c r="I63" s="54" t="e">
        <f t="shared" si="11"/>
        <v>#DIV/0!</v>
      </c>
      <c r="J63" s="54" t="e">
        <f t="shared" si="11"/>
        <v>#DIV/0!</v>
      </c>
      <c r="K63" s="54" t="e">
        <f t="shared" si="11"/>
        <v>#DIV/0!</v>
      </c>
      <c r="L63" s="54" t="e">
        <f t="shared" si="11"/>
        <v>#DIV/0!</v>
      </c>
      <c r="M63" s="54" t="e">
        <f t="shared" si="11"/>
        <v>#DIV/0!</v>
      </c>
      <c r="N63" s="55" t="e">
        <f t="shared" si="11"/>
        <v>#DIV/0!</v>
      </c>
      <c r="O63" s="56"/>
      <c r="P63" s="56"/>
    </row>
    <row r="64" spans="1:16" ht="29" x14ac:dyDescent="0.35">
      <c r="A64" s="38"/>
      <c r="B64" s="42" t="s">
        <v>66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56"/>
      <c r="P64" s="56"/>
    </row>
    <row r="65" spans="1:16" x14ac:dyDescent="0.35">
      <c r="A65" s="42" t="s">
        <v>69</v>
      </c>
      <c r="B65" s="60" t="s">
        <v>206</v>
      </c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56"/>
      <c r="P65" s="56"/>
    </row>
    <row r="66" spans="1:16" x14ac:dyDescent="0.35">
      <c r="A66" s="79"/>
      <c r="B66" s="42" t="s">
        <v>64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7"/>
      <c r="O66" s="56"/>
      <c r="P66" s="56"/>
    </row>
    <row r="67" spans="1:16" x14ac:dyDescent="0.35">
      <c r="A67" s="79"/>
      <c r="B67" s="150" t="s">
        <v>65</v>
      </c>
      <c r="C67" s="54" t="e">
        <f t="shared" ref="C67:N67" si="12">C66/C10</f>
        <v>#DIV/0!</v>
      </c>
      <c r="D67" s="54" t="e">
        <f t="shared" si="12"/>
        <v>#DIV/0!</v>
      </c>
      <c r="E67" s="54" t="e">
        <f t="shared" si="12"/>
        <v>#DIV/0!</v>
      </c>
      <c r="F67" s="54" t="e">
        <f t="shared" si="12"/>
        <v>#DIV/0!</v>
      </c>
      <c r="G67" s="54" t="e">
        <f t="shared" si="12"/>
        <v>#DIV/0!</v>
      </c>
      <c r="H67" s="54" t="e">
        <f t="shared" si="12"/>
        <v>#DIV/0!</v>
      </c>
      <c r="I67" s="54" t="e">
        <f t="shared" si="12"/>
        <v>#DIV/0!</v>
      </c>
      <c r="J67" s="54" t="e">
        <f t="shared" si="12"/>
        <v>#DIV/0!</v>
      </c>
      <c r="K67" s="54" t="e">
        <f t="shared" si="12"/>
        <v>#DIV/0!</v>
      </c>
      <c r="L67" s="54" t="e">
        <f t="shared" si="12"/>
        <v>#DIV/0!</v>
      </c>
      <c r="M67" s="54" t="e">
        <f t="shared" si="12"/>
        <v>#DIV/0!</v>
      </c>
      <c r="N67" s="55" t="e">
        <f t="shared" si="12"/>
        <v>#DIV/0!</v>
      </c>
      <c r="O67" s="56"/>
      <c r="P67" s="56"/>
    </row>
    <row r="68" spans="1:16" ht="29" x14ac:dyDescent="0.35">
      <c r="A68" s="79"/>
      <c r="B68" s="42" t="s">
        <v>66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7"/>
      <c r="O68" s="56"/>
      <c r="P68" s="56"/>
    </row>
    <row r="69" spans="1:16" x14ac:dyDescent="0.35">
      <c r="A69" s="42" t="s">
        <v>70</v>
      </c>
      <c r="B69" s="60" t="s">
        <v>206</v>
      </c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56"/>
      <c r="P69" s="56"/>
    </row>
    <row r="70" spans="1:16" x14ac:dyDescent="0.35">
      <c r="A70" s="149"/>
      <c r="B70" s="42" t="s">
        <v>64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7"/>
      <c r="O70" s="56"/>
      <c r="P70" s="56"/>
    </row>
    <row r="71" spans="1:16" x14ac:dyDescent="0.35">
      <c r="A71" s="149"/>
      <c r="B71" s="150" t="s">
        <v>65</v>
      </c>
      <c r="C71" s="54" t="e">
        <f t="shared" ref="C71:N71" si="13">C70/C10</f>
        <v>#DIV/0!</v>
      </c>
      <c r="D71" s="54" t="e">
        <f t="shared" si="13"/>
        <v>#DIV/0!</v>
      </c>
      <c r="E71" s="54" t="e">
        <f t="shared" si="13"/>
        <v>#DIV/0!</v>
      </c>
      <c r="F71" s="54" t="e">
        <f t="shared" si="13"/>
        <v>#DIV/0!</v>
      </c>
      <c r="G71" s="54" t="e">
        <f t="shared" si="13"/>
        <v>#DIV/0!</v>
      </c>
      <c r="H71" s="54" t="e">
        <f t="shared" si="13"/>
        <v>#DIV/0!</v>
      </c>
      <c r="I71" s="54" t="e">
        <f t="shared" si="13"/>
        <v>#DIV/0!</v>
      </c>
      <c r="J71" s="54" t="e">
        <f t="shared" si="13"/>
        <v>#DIV/0!</v>
      </c>
      <c r="K71" s="54" t="e">
        <f t="shared" si="13"/>
        <v>#DIV/0!</v>
      </c>
      <c r="L71" s="54" t="e">
        <f t="shared" si="13"/>
        <v>#DIV/0!</v>
      </c>
      <c r="M71" s="54" t="e">
        <f t="shared" si="13"/>
        <v>#DIV/0!</v>
      </c>
      <c r="N71" s="55" t="e">
        <f t="shared" si="13"/>
        <v>#DIV/0!</v>
      </c>
      <c r="O71" s="56"/>
      <c r="P71" s="56"/>
    </row>
    <row r="72" spans="1:16" ht="29" x14ac:dyDescent="0.35">
      <c r="A72" s="149"/>
      <c r="B72" s="42" t="s">
        <v>66</v>
      </c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7"/>
      <c r="O72" s="56"/>
      <c r="P72" s="56"/>
    </row>
  </sheetData>
  <sheetProtection formatCells="0" formatColumns="0" formatRows="0" insertColumns="0" insertRows="0" deleteColumns="0" deleteRows="0"/>
  <customSheetViews>
    <customSheetView guid="{EB009F7E-0D61-49AC-B16D-4FE9941A4F1A}" topLeftCell="A67">
      <selection activeCell="E76" sqref="E76"/>
      <pageMargins left="0" right="0" top="0" bottom="0" header="0" footer="0"/>
      <pageSetup scale="90" orientation="landscape" r:id="rId1"/>
      <headerFooter>
        <oddHeader>&amp;L&amp;"-,Regular"
Contractor__________________________
Reporting Period  (mm/dd/yy)______________________&amp;C&amp;"-,Regular"&amp;14Attachment A
Grievance System Report
 Claim Dispute Report&amp;10
&amp;"-,Bold"&amp;22&amp;KFF0000DRAFT</oddHeader>
      </headerFooter>
    </customSheetView>
    <customSheetView guid="{DFEBDD3B-3801-484A-96CD-513A4B4D2426}" showPageBreaks="1" printArea="1">
      <selection activeCell="F10" sqref="F10"/>
      <pageMargins left="0" right="0" top="0" bottom="0" header="0" footer="0"/>
      <pageSetup scale="90" orientation="landscape" r:id="rId2"/>
      <headerFooter>
        <oddHeader>&amp;L&amp;"-,Regular"
Contractor__________________________
Reporting Period  (mm/dd/yy)______________________&amp;C&amp;"-,Regular"&amp;14Attachment A
Grievance System Report
 Claim Dispute Report&amp;10
&amp;"-,Bold"&amp;22&amp;KFF0000DRAFT</oddHeader>
      </headerFooter>
    </customSheetView>
  </customSheetViews>
  <mergeCells count="6">
    <mergeCell ref="A52:P52"/>
    <mergeCell ref="A4:B4"/>
    <mergeCell ref="A5:P5"/>
    <mergeCell ref="A16:P16"/>
    <mergeCell ref="A27:P27"/>
    <mergeCell ref="A36:P36"/>
  </mergeCells>
  <pageMargins left="0.7" right="0.6875" top="1.3574999999999999" bottom="0.75" header="0.3" footer="0.3"/>
  <pageSetup scale="56" orientation="landscape" r:id="rId3"/>
  <rowBreaks count="1" manualBreakCount="1">
    <brk id="3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048540"/>
  <sheetViews>
    <sheetView zoomScale="110" zoomScaleNormal="110" workbookViewId="0">
      <selection sqref="A1:B1"/>
    </sheetView>
  </sheetViews>
  <sheetFormatPr defaultColWidth="9.1796875" defaultRowHeight="14.5" x14ac:dyDescent="0.35"/>
  <cols>
    <col min="1" max="1" width="3.7265625" style="2" customWidth="1"/>
    <col min="2" max="2" width="64.453125" style="94" customWidth="1"/>
    <col min="3" max="14" width="8.26953125" style="2" bestFit="1" customWidth="1"/>
    <col min="15" max="15" width="8.81640625" style="95" bestFit="1" customWidth="1"/>
    <col min="16" max="16" width="10.453125" style="95" customWidth="1"/>
    <col min="17" max="16384" width="9.1796875" style="2"/>
  </cols>
  <sheetData>
    <row r="1" spans="1:18" ht="48.5" customHeight="1" x14ac:dyDescent="0.35">
      <c r="A1" s="253" t="s">
        <v>314</v>
      </c>
      <c r="B1" s="254"/>
      <c r="C1" s="66" t="s">
        <v>0</v>
      </c>
      <c r="D1" s="67" t="s">
        <v>1</v>
      </c>
      <c r="E1" s="67" t="s">
        <v>2</v>
      </c>
      <c r="F1" s="67" t="s">
        <v>3</v>
      </c>
      <c r="G1" s="67" t="s">
        <v>4</v>
      </c>
      <c r="H1" s="67" t="s">
        <v>5</v>
      </c>
      <c r="I1" s="67" t="s">
        <v>6</v>
      </c>
      <c r="J1" s="67" t="s">
        <v>7</v>
      </c>
      <c r="K1" s="67" t="s">
        <v>8</v>
      </c>
      <c r="L1" s="67" t="s">
        <v>9</v>
      </c>
      <c r="M1" s="67" t="s">
        <v>10</v>
      </c>
      <c r="N1" s="67" t="s">
        <v>11</v>
      </c>
      <c r="O1" s="68" t="s">
        <v>12</v>
      </c>
      <c r="P1" s="16" t="s">
        <v>213</v>
      </c>
      <c r="R1" s="187"/>
    </row>
    <row r="2" spans="1:18" s="73" customFormat="1" ht="15" thickBot="1" x14ac:dyDescent="0.4">
      <c r="A2" s="229" t="s">
        <v>329</v>
      </c>
      <c r="B2" s="228"/>
      <c r="C2" s="192"/>
      <c r="D2" s="193"/>
      <c r="E2" s="193"/>
      <c r="F2" s="194"/>
      <c r="G2" s="194"/>
      <c r="H2" s="194"/>
      <c r="I2" s="194"/>
      <c r="J2" s="194"/>
      <c r="K2" s="194"/>
      <c r="L2" s="194"/>
      <c r="M2" s="194"/>
      <c r="N2" s="194"/>
      <c r="O2" s="195"/>
      <c r="P2" s="195"/>
    </row>
    <row r="3" spans="1:18" ht="17.5" customHeight="1" thickBot="1" x14ac:dyDescent="0.4">
      <c r="A3" s="40" t="s">
        <v>14</v>
      </c>
      <c r="B3" s="74" t="s">
        <v>316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75" t="e">
        <f>AVERAGE(C3:N3)</f>
        <v>#DIV/0!</v>
      </c>
      <c r="P3" s="75">
        <f>SUM(C3:N3)</f>
        <v>0</v>
      </c>
    </row>
    <row r="4" spans="1:18" ht="15" thickBot="1" x14ac:dyDescent="0.4">
      <c r="A4" s="42" t="s">
        <v>16</v>
      </c>
      <c r="B4" s="76" t="s">
        <v>317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  <c r="O4" s="77" t="e">
        <f>AVERAGE(C4:N4)</f>
        <v>#DIV/0!</v>
      </c>
      <c r="P4" s="75">
        <f>SUM(C4:N4)</f>
        <v>0</v>
      </c>
    </row>
    <row r="5" spans="1:18" ht="27" customHeight="1" thickBot="1" x14ac:dyDescent="0.4">
      <c r="A5" s="79" t="s">
        <v>18</v>
      </c>
      <c r="B5" s="76" t="s">
        <v>325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5"/>
      <c r="O5" s="77" t="e">
        <f>AVERAGE(C5:N5)</f>
        <v>#DIV/0!</v>
      </c>
      <c r="P5" s="75">
        <f>SUM(C5:N5)</f>
        <v>0</v>
      </c>
    </row>
    <row r="6" spans="1:18" x14ac:dyDescent="0.35">
      <c r="A6" s="230" t="s">
        <v>18</v>
      </c>
      <c r="B6" s="76" t="s">
        <v>71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77" t="e">
        <f>AVERAGE(C6:N6)</f>
        <v>#DIV/0!</v>
      </c>
      <c r="P6" s="75">
        <f>SUM(C6:N6)</f>
        <v>0</v>
      </c>
    </row>
    <row r="7" spans="1:18" ht="15" thickBot="1" x14ac:dyDescent="0.4">
      <c r="A7" s="79"/>
      <c r="B7" s="80" t="s">
        <v>72</v>
      </c>
      <c r="C7" s="54" t="e">
        <f>C6/C5</f>
        <v>#DIV/0!</v>
      </c>
      <c r="D7" s="54" t="e">
        <f t="shared" ref="D7:N7" si="0">D6/D5</f>
        <v>#DIV/0!</v>
      </c>
      <c r="E7" s="54" t="e">
        <f t="shared" si="0"/>
        <v>#DIV/0!</v>
      </c>
      <c r="F7" s="54" t="e">
        <f t="shared" si="0"/>
        <v>#DIV/0!</v>
      </c>
      <c r="G7" s="54" t="e">
        <f t="shared" si="0"/>
        <v>#DIV/0!</v>
      </c>
      <c r="H7" s="54" t="e">
        <f t="shared" si="0"/>
        <v>#DIV/0!</v>
      </c>
      <c r="I7" s="54" t="e">
        <f t="shared" si="0"/>
        <v>#DIV/0!</v>
      </c>
      <c r="J7" s="54" t="e">
        <f t="shared" si="0"/>
        <v>#DIV/0!</v>
      </c>
      <c r="K7" s="54" t="e">
        <f t="shared" si="0"/>
        <v>#DIV/0!</v>
      </c>
      <c r="L7" s="54" t="e">
        <f t="shared" si="0"/>
        <v>#DIV/0!</v>
      </c>
      <c r="M7" s="54" t="e">
        <f t="shared" si="0"/>
        <v>#DIV/0!</v>
      </c>
      <c r="N7" s="54" t="e">
        <f t="shared" si="0"/>
        <v>#DIV/0!</v>
      </c>
      <c r="O7" s="81"/>
      <c r="P7" s="81"/>
    </row>
    <row r="8" spans="1:18" x14ac:dyDescent="0.35">
      <c r="A8" s="230" t="s">
        <v>18</v>
      </c>
      <c r="B8" s="76" t="s">
        <v>73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  <c r="O8" s="77" t="e">
        <f>AVERAGE(C8:N8)</f>
        <v>#DIV/0!</v>
      </c>
      <c r="P8" s="75">
        <f>SUM(C8:N8)</f>
        <v>0</v>
      </c>
    </row>
    <row r="9" spans="1:18" ht="15" thickBot="1" x14ac:dyDescent="0.4">
      <c r="A9" s="79"/>
      <c r="B9" s="80" t="s">
        <v>72</v>
      </c>
      <c r="C9" s="54" t="e">
        <f>C8/C5</f>
        <v>#DIV/0!</v>
      </c>
      <c r="D9" s="54" t="e">
        <f t="shared" ref="D9:N9" si="1">D8/D5</f>
        <v>#DIV/0!</v>
      </c>
      <c r="E9" s="54" t="e">
        <f t="shared" si="1"/>
        <v>#DIV/0!</v>
      </c>
      <c r="F9" s="54" t="e">
        <f t="shared" si="1"/>
        <v>#DIV/0!</v>
      </c>
      <c r="G9" s="54" t="e">
        <f t="shared" si="1"/>
        <v>#DIV/0!</v>
      </c>
      <c r="H9" s="54" t="e">
        <f t="shared" si="1"/>
        <v>#DIV/0!</v>
      </c>
      <c r="I9" s="54" t="e">
        <f t="shared" si="1"/>
        <v>#DIV/0!</v>
      </c>
      <c r="J9" s="54" t="e">
        <f t="shared" si="1"/>
        <v>#DIV/0!</v>
      </c>
      <c r="K9" s="54" t="e">
        <f t="shared" si="1"/>
        <v>#DIV/0!</v>
      </c>
      <c r="L9" s="54" t="e">
        <f t="shared" si="1"/>
        <v>#DIV/0!</v>
      </c>
      <c r="M9" s="54" t="e">
        <f t="shared" si="1"/>
        <v>#DIV/0!</v>
      </c>
      <c r="N9" s="54" t="e">
        <f t="shared" si="1"/>
        <v>#DIV/0!</v>
      </c>
      <c r="O9" s="81"/>
      <c r="P9" s="81"/>
    </row>
    <row r="10" spans="1:18" x14ac:dyDescent="0.35">
      <c r="A10" s="230" t="s">
        <v>18</v>
      </c>
      <c r="B10" s="76" t="s">
        <v>74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77" t="e">
        <f>AVERAGE(C10:N10)</f>
        <v>#DIV/0!</v>
      </c>
      <c r="P10" s="75">
        <f>SUM(C10:N10)</f>
        <v>0</v>
      </c>
    </row>
    <row r="11" spans="1:18" ht="15" thickBot="1" x14ac:dyDescent="0.4">
      <c r="A11" s="79"/>
      <c r="B11" s="80" t="s">
        <v>72</v>
      </c>
      <c r="C11" s="54" t="e">
        <f>C10/C5</f>
        <v>#DIV/0!</v>
      </c>
      <c r="D11" s="54" t="e">
        <f t="shared" ref="D11:N11" si="2">D10/D5</f>
        <v>#DIV/0!</v>
      </c>
      <c r="E11" s="54" t="e">
        <f t="shared" si="2"/>
        <v>#DIV/0!</v>
      </c>
      <c r="F11" s="54" t="e">
        <f t="shared" si="2"/>
        <v>#DIV/0!</v>
      </c>
      <c r="G11" s="54" t="e">
        <f t="shared" si="2"/>
        <v>#DIV/0!</v>
      </c>
      <c r="H11" s="54" t="e">
        <f t="shared" si="2"/>
        <v>#DIV/0!</v>
      </c>
      <c r="I11" s="54" t="e">
        <f t="shared" si="2"/>
        <v>#DIV/0!</v>
      </c>
      <c r="J11" s="54" t="e">
        <f t="shared" si="2"/>
        <v>#DIV/0!</v>
      </c>
      <c r="K11" s="54" t="e">
        <f t="shared" si="2"/>
        <v>#DIV/0!</v>
      </c>
      <c r="L11" s="54" t="e">
        <f t="shared" si="2"/>
        <v>#DIV/0!</v>
      </c>
      <c r="M11" s="54" t="e">
        <f t="shared" si="2"/>
        <v>#DIV/0!</v>
      </c>
      <c r="N11" s="54" t="e">
        <f t="shared" si="2"/>
        <v>#DIV/0!</v>
      </c>
      <c r="O11" s="81"/>
      <c r="P11" s="81"/>
    </row>
    <row r="12" spans="1:18" ht="29" x14ac:dyDescent="0.35">
      <c r="A12" s="230" t="s">
        <v>18</v>
      </c>
      <c r="B12" s="76" t="s">
        <v>75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  <c r="O12" s="77" t="e">
        <f>AVERAGE(C12:N12)</f>
        <v>#DIV/0!</v>
      </c>
      <c r="P12" s="75">
        <f>SUM(C12:N12)</f>
        <v>0</v>
      </c>
    </row>
    <row r="13" spans="1:18" ht="15" thickBot="1" x14ac:dyDescent="0.4">
      <c r="A13" s="79"/>
      <c r="B13" s="80" t="s">
        <v>72</v>
      </c>
      <c r="C13" s="54" t="e">
        <f>C12/C5</f>
        <v>#DIV/0!</v>
      </c>
      <c r="D13" s="54" t="e">
        <f t="shared" ref="D13:N13" si="3">D12/D5</f>
        <v>#DIV/0!</v>
      </c>
      <c r="E13" s="54" t="e">
        <f t="shared" si="3"/>
        <v>#DIV/0!</v>
      </c>
      <c r="F13" s="54" t="e">
        <f t="shared" si="3"/>
        <v>#DIV/0!</v>
      </c>
      <c r="G13" s="54" t="e">
        <f t="shared" si="3"/>
        <v>#DIV/0!</v>
      </c>
      <c r="H13" s="54" t="e">
        <f t="shared" si="3"/>
        <v>#DIV/0!</v>
      </c>
      <c r="I13" s="54" t="e">
        <f t="shared" si="3"/>
        <v>#DIV/0!</v>
      </c>
      <c r="J13" s="54" t="e">
        <f t="shared" si="3"/>
        <v>#DIV/0!</v>
      </c>
      <c r="K13" s="54" t="e">
        <f t="shared" si="3"/>
        <v>#DIV/0!</v>
      </c>
      <c r="L13" s="54" t="e">
        <f t="shared" si="3"/>
        <v>#DIV/0!</v>
      </c>
      <c r="M13" s="54" t="e">
        <f t="shared" si="3"/>
        <v>#DIV/0!</v>
      </c>
      <c r="N13" s="54" t="e">
        <f t="shared" si="3"/>
        <v>#DIV/0!</v>
      </c>
      <c r="O13" s="81"/>
      <c r="P13" s="81"/>
    </row>
    <row r="14" spans="1:18" x14ac:dyDescent="0.35">
      <c r="A14" s="230" t="s">
        <v>18</v>
      </c>
      <c r="B14" s="76" t="s">
        <v>76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82" t="e">
        <f>AVERAGE(C14:N14)</f>
        <v>#DIV/0!</v>
      </c>
      <c r="P14" s="75">
        <f>SUM(C14:N14)</f>
        <v>0</v>
      </c>
    </row>
    <row r="15" spans="1:18" x14ac:dyDescent="0.35">
      <c r="A15" s="78"/>
      <c r="B15" s="80" t="s">
        <v>72</v>
      </c>
      <c r="C15" s="54" t="e">
        <f t="shared" ref="C15:N15" si="4">C14/C5</f>
        <v>#DIV/0!</v>
      </c>
      <c r="D15" s="54" t="e">
        <f t="shared" si="4"/>
        <v>#DIV/0!</v>
      </c>
      <c r="E15" s="54" t="e">
        <f t="shared" si="4"/>
        <v>#DIV/0!</v>
      </c>
      <c r="F15" s="54" t="e">
        <f t="shared" si="4"/>
        <v>#DIV/0!</v>
      </c>
      <c r="G15" s="54" t="e">
        <f t="shared" si="4"/>
        <v>#DIV/0!</v>
      </c>
      <c r="H15" s="54" t="e">
        <f t="shared" si="4"/>
        <v>#DIV/0!</v>
      </c>
      <c r="I15" s="54" t="e">
        <f t="shared" si="4"/>
        <v>#DIV/0!</v>
      </c>
      <c r="J15" s="54" t="e">
        <f t="shared" si="4"/>
        <v>#DIV/0!</v>
      </c>
      <c r="K15" s="54" t="e">
        <f t="shared" si="4"/>
        <v>#DIV/0!</v>
      </c>
      <c r="L15" s="54" t="e">
        <f t="shared" si="4"/>
        <v>#DIV/0!</v>
      </c>
      <c r="M15" s="54" t="e">
        <f t="shared" si="4"/>
        <v>#DIV/0!</v>
      </c>
      <c r="N15" s="54" t="e">
        <f t="shared" si="4"/>
        <v>#DIV/0!</v>
      </c>
      <c r="O15" s="83"/>
      <c r="P15" s="83"/>
    </row>
    <row r="16" spans="1:18" ht="29" x14ac:dyDescent="0.35">
      <c r="A16" s="57" t="s">
        <v>20</v>
      </c>
      <c r="B16" s="84" t="s">
        <v>345</v>
      </c>
      <c r="C16" s="64" t="e">
        <f>C5/C3</f>
        <v>#DIV/0!</v>
      </c>
      <c r="D16" s="64" t="e">
        <f t="shared" ref="D16:N16" si="5">D5/D3</f>
        <v>#DIV/0!</v>
      </c>
      <c r="E16" s="64" t="e">
        <f t="shared" si="5"/>
        <v>#DIV/0!</v>
      </c>
      <c r="F16" s="64" t="e">
        <f t="shared" si="5"/>
        <v>#DIV/0!</v>
      </c>
      <c r="G16" s="64" t="e">
        <f t="shared" si="5"/>
        <v>#DIV/0!</v>
      </c>
      <c r="H16" s="64" t="e">
        <f t="shared" si="5"/>
        <v>#DIV/0!</v>
      </c>
      <c r="I16" s="64" t="e">
        <f t="shared" si="5"/>
        <v>#DIV/0!</v>
      </c>
      <c r="J16" s="64" t="e">
        <f t="shared" si="5"/>
        <v>#DIV/0!</v>
      </c>
      <c r="K16" s="64" t="e">
        <f t="shared" si="5"/>
        <v>#DIV/0!</v>
      </c>
      <c r="L16" s="64" t="e">
        <f t="shared" si="5"/>
        <v>#DIV/0!</v>
      </c>
      <c r="M16" s="64" t="e">
        <f t="shared" si="5"/>
        <v>#DIV/0!</v>
      </c>
      <c r="N16" s="64" t="e">
        <f t="shared" si="5"/>
        <v>#DIV/0!</v>
      </c>
      <c r="O16" s="83"/>
      <c r="P16" s="83"/>
    </row>
    <row r="17" spans="1:17" x14ac:dyDescent="0.35">
      <c r="A17" s="231" t="s">
        <v>331</v>
      </c>
      <c r="B17" s="232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9"/>
      <c r="P17" s="199"/>
    </row>
    <row r="18" spans="1:17" ht="29" x14ac:dyDescent="0.35">
      <c r="A18" s="42" t="s">
        <v>23</v>
      </c>
      <c r="B18" s="76" t="s">
        <v>344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7"/>
      <c r="O18" s="33" t="e">
        <f>AVERAGE(C18:N18)</f>
        <v>#DIV/0!</v>
      </c>
      <c r="P18" s="33">
        <f>SUM(C18:N18)</f>
        <v>0</v>
      </c>
      <c r="Q18" s="227"/>
    </row>
    <row r="19" spans="1:17" ht="29" x14ac:dyDescent="0.35">
      <c r="A19" s="41" t="s">
        <v>25</v>
      </c>
      <c r="B19" s="76" t="s">
        <v>340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3" t="e">
        <f>AVERAGE(C19:N19)</f>
        <v>#DIV/0!</v>
      </c>
      <c r="P19" s="33">
        <f>SUM(C19:N19)</f>
        <v>0</v>
      </c>
      <c r="Q19" s="227"/>
    </row>
    <row r="20" spans="1:17" x14ac:dyDescent="0.35">
      <c r="A20" s="42" t="s">
        <v>27</v>
      </c>
      <c r="B20" s="260" t="s">
        <v>320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61"/>
      <c r="P20" s="261"/>
    </row>
    <row r="21" spans="1:17" ht="32" customHeight="1" x14ac:dyDescent="0.35">
      <c r="A21" s="93"/>
      <c r="B21" s="90" t="s">
        <v>323</v>
      </c>
      <c r="C21" s="222">
        <f>C3</f>
        <v>0</v>
      </c>
      <c r="D21" s="222">
        <f t="shared" ref="D21:N21" si="6">D3</f>
        <v>0</v>
      </c>
      <c r="E21" s="222">
        <f t="shared" si="6"/>
        <v>0</v>
      </c>
      <c r="F21" s="222">
        <f t="shared" si="6"/>
        <v>0</v>
      </c>
      <c r="G21" s="222">
        <f t="shared" si="6"/>
        <v>0</v>
      </c>
      <c r="H21" s="222">
        <f t="shared" si="6"/>
        <v>0</v>
      </c>
      <c r="I21" s="222">
        <f t="shared" si="6"/>
        <v>0</v>
      </c>
      <c r="J21" s="222">
        <f t="shared" si="6"/>
        <v>0</v>
      </c>
      <c r="K21" s="222">
        <f t="shared" si="6"/>
        <v>0</v>
      </c>
      <c r="L21" s="222">
        <f t="shared" si="6"/>
        <v>0</v>
      </c>
      <c r="M21" s="222">
        <f t="shared" si="6"/>
        <v>0</v>
      </c>
      <c r="N21" s="223">
        <f t="shared" si="6"/>
        <v>0</v>
      </c>
      <c r="O21" s="33">
        <f>AVERAGE(C21:N21)</f>
        <v>0</v>
      </c>
      <c r="P21" s="33">
        <f>SUM(C21:N21)</f>
        <v>0</v>
      </c>
    </row>
    <row r="22" spans="1:17" ht="29" x14ac:dyDescent="0.35">
      <c r="A22" s="93"/>
      <c r="B22" s="76" t="s">
        <v>321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7"/>
      <c r="O22" s="33" t="e">
        <f>AVERAGE(C22:N22)</f>
        <v>#DIV/0!</v>
      </c>
      <c r="P22" s="33">
        <f>SUM(C22:N22)</f>
        <v>0</v>
      </c>
    </row>
    <row r="23" spans="1:17" ht="29" x14ac:dyDescent="0.35">
      <c r="A23" s="88"/>
      <c r="B23" s="90" t="s">
        <v>346</v>
      </c>
      <c r="C23" s="54" t="e">
        <f t="shared" ref="C23:N23" si="7">C22/C21</f>
        <v>#DIV/0!</v>
      </c>
      <c r="D23" s="54" t="e">
        <f t="shared" si="7"/>
        <v>#DIV/0!</v>
      </c>
      <c r="E23" s="54" t="e">
        <f t="shared" si="7"/>
        <v>#DIV/0!</v>
      </c>
      <c r="F23" s="54" t="e">
        <f t="shared" si="7"/>
        <v>#DIV/0!</v>
      </c>
      <c r="G23" s="54" t="e">
        <f t="shared" si="7"/>
        <v>#DIV/0!</v>
      </c>
      <c r="H23" s="54" t="e">
        <f t="shared" si="7"/>
        <v>#DIV/0!</v>
      </c>
      <c r="I23" s="54" t="e">
        <f t="shared" si="7"/>
        <v>#DIV/0!</v>
      </c>
      <c r="J23" s="54" t="e">
        <f t="shared" si="7"/>
        <v>#DIV/0!</v>
      </c>
      <c r="K23" s="54" t="e">
        <f t="shared" si="7"/>
        <v>#DIV/0!</v>
      </c>
      <c r="L23" s="54" t="e">
        <f t="shared" si="7"/>
        <v>#DIV/0!</v>
      </c>
      <c r="M23" s="54" t="e">
        <f t="shared" si="7"/>
        <v>#DIV/0!</v>
      </c>
      <c r="N23" s="55" t="e">
        <f t="shared" si="7"/>
        <v>#DIV/0!</v>
      </c>
      <c r="O23" s="81"/>
      <c r="P23" s="81"/>
    </row>
    <row r="24" spans="1:17" s="73" customFormat="1" x14ac:dyDescent="0.35">
      <c r="A24" s="229" t="s">
        <v>318</v>
      </c>
      <c r="B24" s="191"/>
      <c r="C24" s="192"/>
      <c r="D24" s="193"/>
      <c r="E24" s="193"/>
      <c r="F24" s="194"/>
      <c r="G24" s="194"/>
      <c r="H24" s="194"/>
      <c r="I24" s="194"/>
      <c r="J24" s="194"/>
      <c r="K24" s="194"/>
      <c r="L24" s="194"/>
      <c r="M24" s="194"/>
      <c r="N24" s="194"/>
      <c r="O24" s="217"/>
      <c r="P24" s="217"/>
    </row>
    <row r="25" spans="1:17" ht="29" x14ac:dyDescent="0.35">
      <c r="A25" s="40" t="s">
        <v>39</v>
      </c>
      <c r="B25" s="74" t="s">
        <v>347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2"/>
      <c r="O25" s="33" t="e">
        <f>AVERAGE(C25:N25)</f>
        <v>#DIV/0!</v>
      </c>
      <c r="P25" s="33">
        <f t="shared" ref="P25:P26" si="8">SUM(C25:N25)</f>
        <v>0</v>
      </c>
    </row>
    <row r="26" spans="1:17" ht="28" customHeight="1" x14ac:dyDescent="0.35">
      <c r="A26" s="42" t="s">
        <v>41</v>
      </c>
      <c r="B26" s="233" t="s">
        <v>324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7"/>
      <c r="O26" s="33" t="e">
        <f>AVERAGE(C26:N26)</f>
        <v>#DIV/0!</v>
      </c>
      <c r="P26" s="33">
        <f t="shared" si="8"/>
        <v>0</v>
      </c>
    </row>
    <row r="27" spans="1:17" x14ac:dyDescent="0.35">
      <c r="A27" s="230" t="s">
        <v>41</v>
      </c>
      <c r="B27" s="76" t="s">
        <v>71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7"/>
      <c r="O27" s="33" t="e">
        <f>AVERAGE(C27:N27)</f>
        <v>#DIV/0!</v>
      </c>
      <c r="P27" s="33">
        <f>SUM(C27:N27)</f>
        <v>0</v>
      </c>
    </row>
    <row r="28" spans="1:17" ht="15" thickBot="1" x14ac:dyDescent="0.4">
      <c r="A28" s="87"/>
      <c r="B28" s="80" t="s">
        <v>72</v>
      </c>
      <c r="C28" s="54" t="e">
        <f>C27/C26</f>
        <v>#DIV/0!</v>
      </c>
      <c r="D28" s="54" t="e">
        <f t="shared" ref="D28:N28" si="9">D27/D26</f>
        <v>#DIV/0!</v>
      </c>
      <c r="E28" s="54" t="e">
        <f t="shared" si="9"/>
        <v>#DIV/0!</v>
      </c>
      <c r="F28" s="54" t="e">
        <f t="shared" si="9"/>
        <v>#DIV/0!</v>
      </c>
      <c r="G28" s="54" t="e">
        <f t="shared" si="9"/>
        <v>#DIV/0!</v>
      </c>
      <c r="H28" s="54" t="e">
        <f t="shared" si="9"/>
        <v>#DIV/0!</v>
      </c>
      <c r="I28" s="54" t="e">
        <f t="shared" si="9"/>
        <v>#DIV/0!</v>
      </c>
      <c r="J28" s="54" t="e">
        <f t="shared" si="9"/>
        <v>#DIV/0!</v>
      </c>
      <c r="K28" s="54" t="e">
        <f t="shared" si="9"/>
        <v>#DIV/0!</v>
      </c>
      <c r="L28" s="54" t="e">
        <f t="shared" si="9"/>
        <v>#DIV/0!</v>
      </c>
      <c r="M28" s="54" t="e">
        <f t="shared" si="9"/>
        <v>#DIV/0!</v>
      </c>
      <c r="N28" s="55" t="e">
        <f t="shared" si="9"/>
        <v>#DIV/0!</v>
      </c>
      <c r="O28" s="81"/>
      <c r="P28" s="81"/>
    </row>
    <row r="29" spans="1:17" x14ac:dyDescent="0.35">
      <c r="A29" s="230" t="s">
        <v>41</v>
      </c>
      <c r="B29" s="76" t="s">
        <v>73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  <c r="O29" s="77" t="e">
        <f>AVERAGE(C29:N29)</f>
        <v>#DIV/0!</v>
      </c>
      <c r="P29" s="75">
        <f>SUM(C29:N29)</f>
        <v>0</v>
      </c>
    </row>
    <row r="30" spans="1:17" ht="15" thickBot="1" x14ac:dyDescent="0.4">
      <c r="A30" s="87"/>
      <c r="B30" s="80" t="s">
        <v>72</v>
      </c>
      <c r="C30" s="54" t="e">
        <f>C29/C26</f>
        <v>#DIV/0!</v>
      </c>
      <c r="D30" s="54" t="e">
        <f t="shared" ref="D30:N30" si="10">D29/D26</f>
        <v>#DIV/0!</v>
      </c>
      <c r="E30" s="54" t="e">
        <f t="shared" si="10"/>
        <v>#DIV/0!</v>
      </c>
      <c r="F30" s="54" t="e">
        <f t="shared" si="10"/>
        <v>#DIV/0!</v>
      </c>
      <c r="G30" s="54" t="e">
        <f t="shared" si="10"/>
        <v>#DIV/0!</v>
      </c>
      <c r="H30" s="54" t="e">
        <f t="shared" si="10"/>
        <v>#DIV/0!</v>
      </c>
      <c r="I30" s="54" t="e">
        <f t="shared" si="10"/>
        <v>#DIV/0!</v>
      </c>
      <c r="J30" s="54" t="e">
        <f t="shared" si="10"/>
        <v>#DIV/0!</v>
      </c>
      <c r="K30" s="54" t="e">
        <f t="shared" si="10"/>
        <v>#DIV/0!</v>
      </c>
      <c r="L30" s="54" t="e">
        <f t="shared" si="10"/>
        <v>#DIV/0!</v>
      </c>
      <c r="M30" s="54" t="e">
        <f t="shared" si="10"/>
        <v>#DIV/0!</v>
      </c>
      <c r="N30" s="55" t="e">
        <f t="shared" si="10"/>
        <v>#DIV/0!</v>
      </c>
      <c r="O30" s="81"/>
      <c r="P30" s="81"/>
    </row>
    <row r="31" spans="1:17" x14ac:dyDescent="0.35">
      <c r="A31" s="230" t="s">
        <v>41</v>
      </c>
      <c r="B31" s="76" t="s">
        <v>74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  <c r="O31" s="77" t="e">
        <f>AVERAGE(C31:N31)</f>
        <v>#DIV/0!</v>
      </c>
      <c r="P31" s="75">
        <f>SUM(C31:N31)</f>
        <v>0</v>
      </c>
    </row>
    <row r="32" spans="1:17" ht="15" thickBot="1" x14ac:dyDescent="0.4">
      <c r="A32" s="87"/>
      <c r="B32" s="80" t="s">
        <v>72</v>
      </c>
      <c r="C32" s="54" t="e">
        <f t="shared" ref="C32:N32" si="11">C31/C26</f>
        <v>#DIV/0!</v>
      </c>
      <c r="D32" s="54" t="e">
        <f t="shared" si="11"/>
        <v>#DIV/0!</v>
      </c>
      <c r="E32" s="54" t="e">
        <f t="shared" si="11"/>
        <v>#DIV/0!</v>
      </c>
      <c r="F32" s="54" t="e">
        <f t="shared" si="11"/>
        <v>#DIV/0!</v>
      </c>
      <c r="G32" s="54" t="e">
        <f t="shared" si="11"/>
        <v>#DIV/0!</v>
      </c>
      <c r="H32" s="54" t="e">
        <f t="shared" si="11"/>
        <v>#DIV/0!</v>
      </c>
      <c r="I32" s="54" t="e">
        <f t="shared" si="11"/>
        <v>#DIV/0!</v>
      </c>
      <c r="J32" s="54" t="e">
        <f t="shared" si="11"/>
        <v>#DIV/0!</v>
      </c>
      <c r="K32" s="54" t="e">
        <f t="shared" si="11"/>
        <v>#DIV/0!</v>
      </c>
      <c r="L32" s="54" t="e">
        <f t="shared" si="11"/>
        <v>#DIV/0!</v>
      </c>
      <c r="M32" s="54" t="e">
        <f t="shared" si="11"/>
        <v>#DIV/0!</v>
      </c>
      <c r="N32" s="55" t="e">
        <f t="shared" si="11"/>
        <v>#DIV/0!</v>
      </c>
      <c r="O32" s="81"/>
      <c r="P32" s="81"/>
    </row>
    <row r="33" spans="1:16" ht="29" x14ac:dyDescent="0.35">
      <c r="A33" s="230" t="s">
        <v>41</v>
      </c>
      <c r="B33" s="76" t="s">
        <v>75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7"/>
      <c r="O33" s="77" t="e">
        <f>AVERAGE(C33:N33)</f>
        <v>#DIV/0!</v>
      </c>
      <c r="P33" s="75">
        <f>SUM(C33:N33)</f>
        <v>0</v>
      </c>
    </row>
    <row r="34" spans="1:16" ht="15" thickBot="1" x14ac:dyDescent="0.4">
      <c r="A34" s="87"/>
      <c r="B34" s="80" t="s">
        <v>72</v>
      </c>
      <c r="C34" s="54" t="e">
        <f t="shared" ref="C34:N34" si="12">C33/C26</f>
        <v>#DIV/0!</v>
      </c>
      <c r="D34" s="54" t="e">
        <f t="shared" si="12"/>
        <v>#DIV/0!</v>
      </c>
      <c r="E34" s="54" t="e">
        <f t="shared" si="12"/>
        <v>#DIV/0!</v>
      </c>
      <c r="F34" s="54" t="e">
        <f t="shared" si="12"/>
        <v>#DIV/0!</v>
      </c>
      <c r="G34" s="54" t="e">
        <f t="shared" si="12"/>
        <v>#DIV/0!</v>
      </c>
      <c r="H34" s="54" t="e">
        <f t="shared" si="12"/>
        <v>#DIV/0!</v>
      </c>
      <c r="I34" s="54" t="e">
        <f t="shared" si="12"/>
        <v>#DIV/0!</v>
      </c>
      <c r="J34" s="54" t="e">
        <f t="shared" si="12"/>
        <v>#DIV/0!</v>
      </c>
      <c r="K34" s="54" t="e">
        <f t="shared" si="12"/>
        <v>#DIV/0!</v>
      </c>
      <c r="L34" s="54" t="e">
        <f t="shared" si="12"/>
        <v>#DIV/0!</v>
      </c>
      <c r="M34" s="54" t="e">
        <f t="shared" si="12"/>
        <v>#DIV/0!</v>
      </c>
      <c r="N34" s="55" t="e">
        <f t="shared" si="12"/>
        <v>#DIV/0!</v>
      </c>
      <c r="O34" s="81"/>
      <c r="P34" s="81"/>
    </row>
    <row r="35" spans="1:16" x14ac:dyDescent="0.35">
      <c r="A35" s="230" t="s">
        <v>41</v>
      </c>
      <c r="B35" s="76" t="s">
        <v>76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82" t="e">
        <f>AVERAGE(C35:N35)</f>
        <v>#DIV/0!</v>
      </c>
      <c r="P35" s="75">
        <f>SUM(C35:N35)</f>
        <v>0</v>
      </c>
    </row>
    <row r="36" spans="1:16" x14ac:dyDescent="0.35">
      <c r="A36" s="89"/>
      <c r="B36" s="80" t="s">
        <v>72</v>
      </c>
      <c r="C36" s="54" t="e">
        <f t="shared" ref="C36:N36" si="13">C35/C26</f>
        <v>#DIV/0!</v>
      </c>
      <c r="D36" s="54" t="e">
        <f t="shared" si="13"/>
        <v>#DIV/0!</v>
      </c>
      <c r="E36" s="54" t="e">
        <f t="shared" si="13"/>
        <v>#DIV/0!</v>
      </c>
      <c r="F36" s="54" t="e">
        <f t="shared" si="13"/>
        <v>#DIV/0!</v>
      </c>
      <c r="G36" s="54" t="e">
        <f t="shared" si="13"/>
        <v>#DIV/0!</v>
      </c>
      <c r="H36" s="54" t="e">
        <f t="shared" si="13"/>
        <v>#DIV/0!</v>
      </c>
      <c r="I36" s="54" t="e">
        <f t="shared" si="13"/>
        <v>#DIV/0!</v>
      </c>
      <c r="J36" s="54" t="e">
        <f t="shared" si="13"/>
        <v>#DIV/0!</v>
      </c>
      <c r="K36" s="54" t="e">
        <f t="shared" si="13"/>
        <v>#DIV/0!</v>
      </c>
      <c r="L36" s="54" t="e">
        <f t="shared" si="13"/>
        <v>#DIV/0!</v>
      </c>
      <c r="M36" s="54" t="e">
        <f t="shared" si="13"/>
        <v>#DIV/0!</v>
      </c>
      <c r="N36" s="55" t="e">
        <f t="shared" si="13"/>
        <v>#DIV/0!</v>
      </c>
      <c r="O36" s="83"/>
      <c r="P36" s="83"/>
    </row>
    <row r="37" spans="1:16" ht="29" x14ac:dyDescent="0.35">
      <c r="A37" s="57" t="s">
        <v>42</v>
      </c>
      <c r="B37" s="84" t="s">
        <v>348</v>
      </c>
      <c r="C37" s="64" t="e">
        <f>C26/C25</f>
        <v>#DIV/0!</v>
      </c>
      <c r="D37" s="64" t="e">
        <f t="shared" ref="D37:N37" si="14">D26/D25</f>
        <v>#DIV/0!</v>
      </c>
      <c r="E37" s="64" t="e">
        <f t="shared" si="14"/>
        <v>#DIV/0!</v>
      </c>
      <c r="F37" s="64" t="e">
        <f t="shared" si="14"/>
        <v>#DIV/0!</v>
      </c>
      <c r="G37" s="64" t="e">
        <f t="shared" si="14"/>
        <v>#DIV/0!</v>
      </c>
      <c r="H37" s="64" t="e">
        <f t="shared" si="14"/>
        <v>#DIV/0!</v>
      </c>
      <c r="I37" s="64" t="e">
        <f t="shared" si="14"/>
        <v>#DIV/0!</v>
      </c>
      <c r="J37" s="64" t="e">
        <f t="shared" si="14"/>
        <v>#DIV/0!</v>
      </c>
      <c r="K37" s="64" t="e">
        <f t="shared" si="14"/>
        <v>#DIV/0!</v>
      </c>
      <c r="L37" s="64" t="e">
        <f t="shared" si="14"/>
        <v>#DIV/0!</v>
      </c>
      <c r="M37" s="64" t="e">
        <f t="shared" si="14"/>
        <v>#DIV/0!</v>
      </c>
      <c r="N37" s="65" t="e">
        <f t="shared" si="14"/>
        <v>#DIV/0!</v>
      </c>
      <c r="O37" s="83"/>
      <c r="P37" s="83"/>
    </row>
    <row r="38" spans="1:16" x14ac:dyDescent="0.35">
      <c r="A38" s="231" t="s">
        <v>319</v>
      </c>
      <c r="B38" s="197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83"/>
      <c r="P38" s="83"/>
    </row>
    <row r="39" spans="1:16" x14ac:dyDescent="0.35">
      <c r="A39" s="42" t="s">
        <v>52</v>
      </c>
      <c r="B39" s="260" t="s">
        <v>349</v>
      </c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61"/>
      <c r="P39" s="261"/>
    </row>
    <row r="40" spans="1:16" x14ac:dyDescent="0.35">
      <c r="A40" s="87"/>
      <c r="B40" s="76" t="s">
        <v>77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33" t="e">
        <f>AVERAGE(C40:N40)</f>
        <v>#DIV/0!</v>
      </c>
      <c r="P40" s="33">
        <f t="shared" ref="P40:P41" si="15">SUM(C40:N40)</f>
        <v>0</v>
      </c>
    </row>
    <row r="41" spans="1:16" x14ac:dyDescent="0.35">
      <c r="A41" s="88"/>
      <c r="B41" s="76" t="s">
        <v>78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  <c r="O41" s="33" t="e">
        <f>AVERAGE(C41:N41)</f>
        <v>#DIV/0!</v>
      </c>
      <c r="P41" s="33">
        <f t="shared" si="15"/>
        <v>0</v>
      </c>
    </row>
    <row r="42" spans="1:16" x14ac:dyDescent="0.35">
      <c r="A42" s="89"/>
      <c r="B42" s="90" t="s">
        <v>146</v>
      </c>
      <c r="C42" s="54" t="e">
        <f t="shared" ref="C42:N42" si="16">C41/C40</f>
        <v>#DIV/0!</v>
      </c>
      <c r="D42" s="54" t="e">
        <f t="shared" si="16"/>
        <v>#DIV/0!</v>
      </c>
      <c r="E42" s="54" t="e">
        <f t="shared" si="16"/>
        <v>#DIV/0!</v>
      </c>
      <c r="F42" s="54" t="e">
        <f t="shared" si="16"/>
        <v>#DIV/0!</v>
      </c>
      <c r="G42" s="54" t="e">
        <f t="shared" si="16"/>
        <v>#DIV/0!</v>
      </c>
      <c r="H42" s="54" t="e">
        <f t="shared" si="16"/>
        <v>#DIV/0!</v>
      </c>
      <c r="I42" s="54" t="e">
        <f t="shared" si="16"/>
        <v>#DIV/0!</v>
      </c>
      <c r="J42" s="54" t="e">
        <f t="shared" si="16"/>
        <v>#DIV/0!</v>
      </c>
      <c r="K42" s="54" t="e">
        <f t="shared" si="16"/>
        <v>#DIV/0!</v>
      </c>
      <c r="L42" s="54" t="e">
        <f t="shared" si="16"/>
        <v>#DIV/0!</v>
      </c>
      <c r="M42" s="54" t="e">
        <f t="shared" si="16"/>
        <v>#DIV/0!</v>
      </c>
      <c r="N42" s="55" t="e">
        <f t="shared" si="16"/>
        <v>#DIV/0!</v>
      </c>
      <c r="O42" s="91"/>
      <c r="P42" s="91"/>
    </row>
    <row r="43" spans="1:16" ht="15" thickBot="1" x14ac:dyDescent="0.4">
      <c r="A43" s="41" t="s">
        <v>56</v>
      </c>
      <c r="B43" s="255" t="s">
        <v>350</v>
      </c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</row>
    <row r="44" spans="1:16" ht="15" thickBot="1" x14ac:dyDescent="0.4">
      <c r="A44" s="87"/>
      <c r="B44" s="76" t="s">
        <v>77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7"/>
      <c r="O44" s="77" t="e">
        <f>AVERAGE(C44:N44)</f>
        <v>#DIV/0!</v>
      </c>
      <c r="P44" s="75">
        <f t="shared" ref="P44:P45" si="17">SUM(C44:N44)</f>
        <v>0</v>
      </c>
    </row>
    <row r="45" spans="1:16" x14ac:dyDescent="0.35">
      <c r="A45" s="87"/>
      <c r="B45" s="76" t="s">
        <v>78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7"/>
      <c r="O45" s="77" t="e">
        <f>AVERAGE(C45:N45)</f>
        <v>#DIV/0!</v>
      </c>
      <c r="P45" s="75">
        <f t="shared" si="17"/>
        <v>0</v>
      </c>
    </row>
    <row r="46" spans="1:16" x14ac:dyDescent="0.35">
      <c r="A46" s="88"/>
      <c r="B46" s="90" t="s">
        <v>146</v>
      </c>
      <c r="C46" s="54" t="e">
        <f t="shared" ref="C46:N46" si="18">C45/C44</f>
        <v>#DIV/0!</v>
      </c>
      <c r="D46" s="54" t="e">
        <f t="shared" si="18"/>
        <v>#DIV/0!</v>
      </c>
      <c r="E46" s="54" t="e">
        <f t="shared" si="18"/>
        <v>#DIV/0!</v>
      </c>
      <c r="F46" s="54" t="e">
        <f t="shared" si="18"/>
        <v>#DIV/0!</v>
      </c>
      <c r="G46" s="54" t="e">
        <f t="shared" si="18"/>
        <v>#DIV/0!</v>
      </c>
      <c r="H46" s="54" t="e">
        <f t="shared" si="18"/>
        <v>#DIV/0!</v>
      </c>
      <c r="I46" s="54" t="e">
        <f t="shared" si="18"/>
        <v>#DIV/0!</v>
      </c>
      <c r="J46" s="54" t="e">
        <f t="shared" si="18"/>
        <v>#DIV/0!</v>
      </c>
      <c r="K46" s="54" t="e">
        <f t="shared" si="18"/>
        <v>#DIV/0!</v>
      </c>
      <c r="L46" s="54" t="e">
        <f t="shared" si="18"/>
        <v>#DIV/0!</v>
      </c>
      <c r="M46" s="54" t="e">
        <f t="shared" si="18"/>
        <v>#DIV/0!</v>
      </c>
      <c r="N46" s="54" t="e">
        <f t="shared" si="18"/>
        <v>#DIV/0!</v>
      </c>
      <c r="O46" s="91"/>
      <c r="P46" s="91"/>
    </row>
    <row r="47" spans="1:16" x14ac:dyDescent="0.35">
      <c r="A47" s="42" t="s">
        <v>59</v>
      </c>
      <c r="B47" s="260" t="s">
        <v>351</v>
      </c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1"/>
      <c r="P47" s="261"/>
    </row>
    <row r="48" spans="1:16" x14ac:dyDescent="0.35">
      <c r="A48" s="87"/>
      <c r="B48" s="76" t="s">
        <v>77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7"/>
      <c r="O48" s="33" t="e">
        <f>AVERAGE(C48:N48)</f>
        <v>#DIV/0!</v>
      </c>
      <c r="P48" s="33">
        <f t="shared" ref="P48:P49" si="19">SUM(C48:N48)</f>
        <v>0</v>
      </c>
    </row>
    <row r="49" spans="1:16" x14ac:dyDescent="0.35">
      <c r="A49" s="89"/>
      <c r="B49" s="76" t="s">
        <v>78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7"/>
      <c r="O49" s="33" t="e">
        <f>AVERAGE(C49:N49)</f>
        <v>#DIV/0!</v>
      </c>
      <c r="P49" s="33">
        <f t="shared" si="19"/>
        <v>0</v>
      </c>
    </row>
    <row r="50" spans="1:16" x14ac:dyDescent="0.35">
      <c r="A50" s="88"/>
      <c r="B50" s="90" t="s">
        <v>146</v>
      </c>
      <c r="C50" s="54" t="e">
        <f t="shared" ref="C50:N50" si="20">C49/C48</f>
        <v>#DIV/0!</v>
      </c>
      <c r="D50" s="54" t="e">
        <f t="shared" si="20"/>
        <v>#DIV/0!</v>
      </c>
      <c r="E50" s="54" t="e">
        <f t="shared" si="20"/>
        <v>#DIV/0!</v>
      </c>
      <c r="F50" s="54" t="e">
        <f t="shared" si="20"/>
        <v>#DIV/0!</v>
      </c>
      <c r="G50" s="54" t="e">
        <f t="shared" si="20"/>
        <v>#DIV/0!</v>
      </c>
      <c r="H50" s="54" t="e">
        <f t="shared" si="20"/>
        <v>#DIV/0!</v>
      </c>
      <c r="I50" s="54" t="e">
        <f t="shared" si="20"/>
        <v>#DIV/0!</v>
      </c>
      <c r="J50" s="54" t="e">
        <f t="shared" si="20"/>
        <v>#DIV/0!</v>
      </c>
      <c r="K50" s="54" t="e">
        <f t="shared" si="20"/>
        <v>#DIV/0!</v>
      </c>
      <c r="L50" s="54" t="e">
        <f t="shared" si="20"/>
        <v>#DIV/0!</v>
      </c>
      <c r="M50" s="54" t="e">
        <f t="shared" si="20"/>
        <v>#DIV/0!</v>
      </c>
      <c r="N50" s="55" t="e">
        <f t="shared" si="20"/>
        <v>#DIV/0!</v>
      </c>
      <c r="O50" s="81"/>
      <c r="P50" s="81"/>
    </row>
    <row r="51" spans="1:16" x14ac:dyDescent="0.35">
      <c r="A51" s="42" t="s">
        <v>60</v>
      </c>
      <c r="B51" s="257" t="s">
        <v>352</v>
      </c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9"/>
      <c r="P51" s="259"/>
    </row>
    <row r="52" spans="1:16" x14ac:dyDescent="0.35">
      <c r="A52" s="87"/>
      <c r="B52" s="76" t="s">
        <v>77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7"/>
      <c r="O52" s="33" t="e">
        <f>AVERAGE(C52:N52)</f>
        <v>#DIV/0!</v>
      </c>
      <c r="P52" s="33">
        <f t="shared" ref="P52:P53" si="21">SUM(C52:N52)</f>
        <v>0</v>
      </c>
    </row>
    <row r="53" spans="1:16" x14ac:dyDescent="0.35">
      <c r="A53" s="89"/>
      <c r="B53" s="76" t="s">
        <v>78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7"/>
      <c r="O53" s="33" t="e">
        <f>AVERAGE(C53:N53)</f>
        <v>#DIV/0!</v>
      </c>
      <c r="P53" s="33">
        <f t="shared" si="21"/>
        <v>0</v>
      </c>
    </row>
    <row r="54" spans="1:16" ht="15" thickBot="1" x14ac:dyDescent="0.4">
      <c r="A54" s="88"/>
      <c r="B54" s="90" t="s">
        <v>146</v>
      </c>
      <c r="C54" s="54" t="e">
        <f t="shared" ref="C54:N54" si="22">C53/C52</f>
        <v>#DIV/0!</v>
      </c>
      <c r="D54" s="54" t="e">
        <f t="shared" si="22"/>
        <v>#DIV/0!</v>
      </c>
      <c r="E54" s="54" t="e">
        <f t="shared" si="22"/>
        <v>#DIV/0!</v>
      </c>
      <c r="F54" s="54" t="e">
        <f t="shared" si="22"/>
        <v>#DIV/0!</v>
      </c>
      <c r="G54" s="54" t="e">
        <f t="shared" si="22"/>
        <v>#DIV/0!</v>
      </c>
      <c r="H54" s="54" t="e">
        <f t="shared" si="22"/>
        <v>#DIV/0!</v>
      </c>
      <c r="I54" s="54" t="e">
        <f t="shared" si="22"/>
        <v>#DIV/0!</v>
      </c>
      <c r="J54" s="54" t="e">
        <f t="shared" si="22"/>
        <v>#DIV/0!</v>
      </c>
      <c r="K54" s="54" t="e">
        <f t="shared" si="22"/>
        <v>#DIV/0!</v>
      </c>
      <c r="L54" s="54" t="e">
        <f t="shared" si="22"/>
        <v>#DIV/0!</v>
      </c>
      <c r="M54" s="54" t="e">
        <f t="shared" si="22"/>
        <v>#DIV/0!</v>
      </c>
      <c r="N54" s="54" t="e">
        <f t="shared" si="22"/>
        <v>#DIV/0!</v>
      </c>
      <c r="O54" s="81"/>
      <c r="P54" s="81"/>
    </row>
    <row r="55" spans="1:16" ht="29" x14ac:dyDescent="0.35">
      <c r="A55" s="42" t="s">
        <v>61</v>
      </c>
      <c r="B55" s="76" t="s">
        <v>353</v>
      </c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7"/>
      <c r="O55" s="77" t="e">
        <f>AVERAGE(C55:N55)</f>
        <v>#DIV/0!</v>
      </c>
      <c r="P55" s="75">
        <f>SUM(C55:N55)</f>
        <v>0</v>
      </c>
    </row>
    <row r="56" spans="1:16" s="73" customFormat="1" x14ac:dyDescent="0.35">
      <c r="A56" s="196" t="s">
        <v>269</v>
      </c>
      <c r="B56" s="191"/>
      <c r="C56" s="192"/>
      <c r="D56" s="193"/>
      <c r="E56" s="193"/>
      <c r="F56" s="194"/>
      <c r="G56" s="194"/>
      <c r="H56" s="194"/>
      <c r="I56" s="194"/>
      <c r="J56" s="194"/>
      <c r="K56" s="194"/>
      <c r="L56" s="194"/>
      <c r="M56" s="194"/>
      <c r="N56" s="194"/>
      <c r="O56" s="217"/>
      <c r="P56" s="217"/>
    </row>
    <row r="57" spans="1:16" ht="29" x14ac:dyDescent="0.35">
      <c r="A57" s="40" t="s">
        <v>79</v>
      </c>
      <c r="B57" s="74" t="s">
        <v>248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2"/>
      <c r="O57" s="33" t="e">
        <f>AVERAGE(C57:N57)</f>
        <v>#DIV/0!</v>
      </c>
      <c r="P57" s="33">
        <f t="shared" ref="P57:P59" si="23">SUM(C57:N57)</f>
        <v>0</v>
      </c>
    </row>
    <row r="58" spans="1:16" ht="32.5" customHeight="1" x14ac:dyDescent="0.35">
      <c r="A58" s="42" t="s">
        <v>67</v>
      </c>
      <c r="B58" s="76" t="s">
        <v>354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7"/>
      <c r="O58" s="33" t="e">
        <f>AVERAGE(C58:N58)</f>
        <v>#DIV/0!</v>
      </c>
      <c r="P58" s="33">
        <f t="shared" si="23"/>
        <v>0</v>
      </c>
    </row>
    <row r="59" spans="1:16" x14ac:dyDescent="0.35">
      <c r="A59" s="230" t="s">
        <v>67</v>
      </c>
      <c r="B59" s="76" t="s">
        <v>71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7"/>
      <c r="O59" s="33" t="e">
        <f>AVERAGE(C59:N59)</f>
        <v>#DIV/0!</v>
      </c>
      <c r="P59" s="33">
        <f t="shared" si="23"/>
        <v>0</v>
      </c>
    </row>
    <row r="60" spans="1:16" ht="15" thickBot="1" x14ac:dyDescent="0.4">
      <c r="A60" s="93"/>
      <c r="B60" s="80" t="s">
        <v>72</v>
      </c>
      <c r="C60" s="54" t="e">
        <f>C59/C58</f>
        <v>#DIV/0!</v>
      </c>
      <c r="D60" s="54" t="e">
        <f t="shared" ref="D60:N60" si="24">D59/D58</f>
        <v>#DIV/0!</v>
      </c>
      <c r="E60" s="54" t="e">
        <f t="shared" si="24"/>
        <v>#DIV/0!</v>
      </c>
      <c r="F60" s="54" t="e">
        <f t="shared" si="24"/>
        <v>#DIV/0!</v>
      </c>
      <c r="G60" s="54" t="e">
        <f t="shared" si="24"/>
        <v>#DIV/0!</v>
      </c>
      <c r="H60" s="54" t="e">
        <f t="shared" si="24"/>
        <v>#DIV/0!</v>
      </c>
      <c r="I60" s="54" t="e">
        <f t="shared" si="24"/>
        <v>#DIV/0!</v>
      </c>
      <c r="J60" s="54" t="e">
        <f t="shared" si="24"/>
        <v>#DIV/0!</v>
      </c>
      <c r="K60" s="54" t="e">
        <f t="shared" si="24"/>
        <v>#DIV/0!</v>
      </c>
      <c r="L60" s="54" t="e">
        <f t="shared" si="24"/>
        <v>#DIV/0!</v>
      </c>
      <c r="M60" s="54" t="e">
        <f t="shared" si="24"/>
        <v>#DIV/0!</v>
      </c>
      <c r="N60" s="55" t="e">
        <f t="shared" si="24"/>
        <v>#DIV/0!</v>
      </c>
      <c r="O60" s="81"/>
      <c r="P60" s="81"/>
    </row>
    <row r="61" spans="1:16" x14ac:dyDescent="0.35">
      <c r="A61" s="230" t="s">
        <v>67</v>
      </c>
      <c r="B61" s="76" t="s">
        <v>73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7"/>
      <c r="O61" s="77" t="e">
        <f>AVERAGE(C61:N61)</f>
        <v>#DIV/0!</v>
      </c>
      <c r="P61" s="75">
        <f>SUM(C61:N61)</f>
        <v>0</v>
      </c>
    </row>
    <row r="62" spans="1:16" x14ac:dyDescent="0.35">
      <c r="A62" s="93"/>
      <c r="B62" s="80" t="s">
        <v>72</v>
      </c>
      <c r="C62" s="54" t="e">
        <f t="shared" ref="C62:N62" si="25">C61/C58</f>
        <v>#DIV/0!</v>
      </c>
      <c r="D62" s="54" t="e">
        <f>D61/D58</f>
        <v>#DIV/0!</v>
      </c>
      <c r="E62" s="54" t="e">
        <f t="shared" si="25"/>
        <v>#DIV/0!</v>
      </c>
      <c r="F62" s="54" t="e">
        <f t="shared" si="25"/>
        <v>#DIV/0!</v>
      </c>
      <c r="G62" s="54" t="e">
        <f t="shared" si="25"/>
        <v>#DIV/0!</v>
      </c>
      <c r="H62" s="54" t="e">
        <f t="shared" si="25"/>
        <v>#DIV/0!</v>
      </c>
      <c r="I62" s="54" t="e">
        <f t="shared" si="25"/>
        <v>#DIV/0!</v>
      </c>
      <c r="J62" s="54" t="e">
        <f t="shared" si="25"/>
        <v>#DIV/0!</v>
      </c>
      <c r="K62" s="54" t="e">
        <f t="shared" si="25"/>
        <v>#DIV/0!</v>
      </c>
      <c r="L62" s="54" t="e">
        <f t="shared" si="25"/>
        <v>#DIV/0!</v>
      </c>
      <c r="M62" s="54" t="e">
        <f t="shared" si="25"/>
        <v>#DIV/0!</v>
      </c>
      <c r="N62" s="55" t="e">
        <f t="shared" si="25"/>
        <v>#DIV/0!</v>
      </c>
      <c r="O62" s="91"/>
      <c r="P62" s="91"/>
    </row>
    <row r="63" spans="1:16" x14ac:dyDescent="0.35">
      <c r="A63" s="230" t="s">
        <v>67</v>
      </c>
      <c r="B63" s="76" t="s">
        <v>74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3" t="e">
        <f>AVERAGE(C63:N63)</f>
        <v>#DIV/0!</v>
      </c>
      <c r="P63" s="33">
        <f>SUM(C63:N63)</f>
        <v>0</v>
      </c>
    </row>
    <row r="64" spans="1:16" x14ac:dyDescent="0.35">
      <c r="A64" s="93"/>
      <c r="B64" s="80" t="s">
        <v>72</v>
      </c>
      <c r="C64" s="54" t="e">
        <f t="shared" ref="C64:N64" si="26">C63/C58</f>
        <v>#DIV/0!</v>
      </c>
      <c r="D64" s="54" t="e">
        <f t="shared" si="26"/>
        <v>#DIV/0!</v>
      </c>
      <c r="E64" s="54" t="e">
        <f t="shared" si="26"/>
        <v>#DIV/0!</v>
      </c>
      <c r="F64" s="54" t="e">
        <f t="shared" si="26"/>
        <v>#DIV/0!</v>
      </c>
      <c r="G64" s="54" t="e">
        <f t="shared" si="26"/>
        <v>#DIV/0!</v>
      </c>
      <c r="H64" s="54" t="e">
        <f t="shared" si="26"/>
        <v>#DIV/0!</v>
      </c>
      <c r="I64" s="54" t="e">
        <f t="shared" si="26"/>
        <v>#DIV/0!</v>
      </c>
      <c r="J64" s="54" t="e">
        <f t="shared" si="26"/>
        <v>#DIV/0!</v>
      </c>
      <c r="K64" s="54" t="e">
        <f t="shared" si="26"/>
        <v>#DIV/0!</v>
      </c>
      <c r="L64" s="54" t="e">
        <f t="shared" si="26"/>
        <v>#DIV/0!</v>
      </c>
      <c r="M64" s="54" t="e">
        <f t="shared" si="26"/>
        <v>#DIV/0!</v>
      </c>
      <c r="N64" s="55" t="e">
        <f t="shared" si="26"/>
        <v>#DIV/0!</v>
      </c>
      <c r="O64" s="83"/>
      <c r="P64" s="83"/>
    </row>
    <row r="65" spans="1:16" ht="29" x14ac:dyDescent="0.35">
      <c r="A65" s="230" t="s">
        <v>67</v>
      </c>
      <c r="B65" s="76" t="s">
        <v>75</v>
      </c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3" t="e">
        <f>AVERAGE(C65:N65)</f>
        <v>#DIV/0!</v>
      </c>
      <c r="P65" s="33">
        <f>SUM(C65:N65)</f>
        <v>0</v>
      </c>
    </row>
    <row r="66" spans="1:16" x14ac:dyDescent="0.35">
      <c r="A66" s="93"/>
      <c r="B66" s="80" t="s">
        <v>72</v>
      </c>
      <c r="C66" s="54" t="e">
        <f t="shared" ref="C66:N66" si="27">C65/C58</f>
        <v>#DIV/0!</v>
      </c>
      <c r="D66" s="54" t="e">
        <f t="shared" si="27"/>
        <v>#DIV/0!</v>
      </c>
      <c r="E66" s="54" t="e">
        <f t="shared" si="27"/>
        <v>#DIV/0!</v>
      </c>
      <c r="F66" s="54" t="e">
        <f t="shared" si="27"/>
        <v>#DIV/0!</v>
      </c>
      <c r="G66" s="54" t="e">
        <f t="shared" si="27"/>
        <v>#DIV/0!</v>
      </c>
      <c r="H66" s="54" t="e">
        <f t="shared" si="27"/>
        <v>#DIV/0!</v>
      </c>
      <c r="I66" s="54" t="e">
        <f t="shared" si="27"/>
        <v>#DIV/0!</v>
      </c>
      <c r="J66" s="54" t="e">
        <f t="shared" si="27"/>
        <v>#DIV/0!</v>
      </c>
      <c r="K66" s="54" t="e">
        <f t="shared" si="27"/>
        <v>#DIV/0!</v>
      </c>
      <c r="L66" s="54" t="e">
        <f t="shared" si="27"/>
        <v>#DIV/0!</v>
      </c>
      <c r="M66" s="54" t="e">
        <f t="shared" si="27"/>
        <v>#DIV/0!</v>
      </c>
      <c r="N66" s="55" t="e">
        <f t="shared" si="27"/>
        <v>#DIV/0!</v>
      </c>
      <c r="O66" s="83"/>
      <c r="P66" s="83"/>
    </row>
    <row r="67" spans="1:16" x14ac:dyDescent="0.35">
      <c r="A67" s="230" t="s">
        <v>67</v>
      </c>
      <c r="B67" s="76" t="s">
        <v>76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7"/>
      <c r="O67" s="33" t="e">
        <f>AVERAGE(C67:N67)</f>
        <v>#DIV/0!</v>
      </c>
      <c r="P67" s="33">
        <f>SUM(C67:N67)</f>
        <v>0</v>
      </c>
    </row>
    <row r="68" spans="1:16" x14ac:dyDescent="0.35">
      <c r="A68" s="92"/>
      <c r="B68" s="80" t="s">
        <v>72</v>
      </c>
      <c r="C68" s="54" t="e">
        <f t="shared" ref="C68:N68" si="28">C67/C58</f>
        <v>#DIV/0!</v>
      </c>
      <c r="D68" s="54" t="e">
        <f t="shared" si="28"/>
        <v>#DIV/0!</v>
      </c>
      <c r="E68" s="54" t="e">
        <f t="shared" si="28"/>
        <v>#DIV/0!</v>
      </c>
      <c r="F68" s="54" t="e">
        <f t="shared" si="28"/>
        <v>#DIV/0!</v>
      </c>
      <c r="G68" s="54" t="e">
        <f t="shared" si="28"/>
        <v>#DIV/0!</v>
      </c>
      <c r="H68" s="54" t="e">
        <f t="shared" si="28"/>
        <v>#DIV/0!</v>
      </c>
      <c r="I68" s="54" t="e">
        <f t="shared" si="28"/>
        <v>#DIV/0!</v>
      </c>
      <c r="J68" s="54" t="e">
        <f t="shared" si="28"/>
        <v>#DIV/0!</v>
      </c>
      <c r="K68" s="54" t="e">
        <f t="shared" si="28"/>
        <v>#DIV/0!</v>
      </c>
      <c r="L68" s="54" t="e">
        <f t="shared" si="28"/>
        <v>#DIV/0!</v>
      </c>
      <c r="M68" s="54" t="e">
        <f t="shared" si="28"/>
        <v>#DIV/0!</v>
      </c>
      <c r="N68" s="55" t="e">
        <f t="shared" si="28"/>
        <v>#DIV/0!</v>
      </c>
      <c r="O68" s="83"/>
      <c r="P68" s="83"/>
    </row>
    <row r="69" spans="1:16" ht="29" x14ac:dyDescent="0.35">
      <c r="A69" s="57" t="s">
        <v>68</v>
      </c>
      <c r="B69" s="84" t="s">
        <v>322</v>
      </c>
      <c r="C69" s="64" t="e">
        <f>C58/C57</f>
        <v>#DIV/0!</v>
      </c>
      <c r="D69" s="64" t="e">
        <f t="shared" ref="D69:N69" si="29">D58/D57</f>
        <v>#DIV/0!</v>
      </c>
      <c r="E69" s="64" t="e">
        <f t="shared" si="29"/>
        <v>#DIV/0!</v>
      </c>
      <c r="F69" s="64" t="e">
        <f t="shared" si="29"/>
        <v>#DIV/0!</v>
      </c>
      <c r="G69" s="64" t="e">
        <f t="shared" si="29"/>
        <v>#DIV/0!</v>
      </c>
      <c r="H69" s="64" t="e">
        <f t="shared" si="29"/>
        <v>#DIV/0!</v>
      </c>
      <c r="I69" s="64" t="e">
        <f t="shared" si="29"/>
        <v>#DIV/0!</v>
      </c>
      <c r="J69" s="64" t="e">
        <f t="shared" si="29"/>
        <v>#DIV/0!</v>
      </c>
      <c r="K69" s="64" t="e">
        <f t="shared" si="29"/>
        <v>#DIV/0!</v>
      </c>
      <c r="L69" s="64" t="e">
        <f t="shared" si="29"/>
        <v>#DIV/0!</v>
      </c>
      <c r="M69" s="64" t="e">
        <f t="shared" si="29"/>
        <v>#DIV/0!</v>
      </c>
      <c r="N69" s="65" t="e">
        <f t="shared" si="29"/>
        <v>#DIV/0!</v>
      </c>
      <c r="O69" s="83"/>
      <c r="P69" s="83"/>
    </row>
    <row r="70" spans="1:16" x14ac:dyDescent="0.35">
      <c r="A70" s="196" t="s">
        <v>270</v>
      </c>
      <c r="B70" s="197"/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98"/>
      <c r="N70" s="198"/>
      <c r="O70" s="216"/>
      <c r="P70" s="217"/>
    </row>
    <row r="71" spans="1:16" x14ac:dyDescent="0.35">
      <c r="A71" s="42" t="s">
        <v>80</v>
      </c>
      <c r="B71" s="260" t="s">
        <v>271</v>
      </c>
      <c r="C71" s="256"/>
      <c r="D71" s="256"/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61"/>
      <c r="P71" s="262"/>
    </row>
    <row r="72" spans="1:16" x14ac:dyDescent="0.35">
      <c r="A72" s="218"/>
      <c r="B72" s="76" t="s">
        <v>77</v>
      </c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7"/>
      <c r="O72" s="33" t="e">
        <f>AVERAGE(C72:N72)</f>
        <v>#DIV/0!</v>
      </c>
      <c r="P72" s="33">
        <f t="shared" ref="P72:P73" si="30">SUM(C72:N72)</f>
        <v>0</v>
      </c>
    </row>
    <row r="73" spans="1:16" x14ac:dyDescent="0.35">
      <c r="A73" s="219"/>
      <c r="B73" s="76" t="s">
        <v>78</v>
      </c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7"/>
      <c r="O73" s="33" t="e">
        <f>AVERAGE(C73:N73)</f>
        <v>#DIV/0!</v>
      </c>
      <c r="P73" s="33">
        <f t="shared" si="30"/>
        <v>0</v>
      </c>
    </row>
    <row r="74" spans="1:16" x14ac:dyDescent="0.35">
      <c r="A74" s="220"/>
      <c r="B74" s="90" t="s">
        <v>146</v>
      </c>
      <c r="C74" s="54" t="e">
        <f t="shared" ref="C74:N74" si="31">C73/C72</f>
        <v>#DIV/0!</v>
      </c>
      <c r="D74" s="54" t="e">
        <f>D73/D72</f>
        <v>#DIV/0!</v>
      </c>
      <c r="E74" s="54" t="e">
        <f t="shared" si="31"/>
        <v>#DIV/0!</v>
      </c>
      <c r="F74" s="54" t="e">
        <f t="shared" si="31"/>
        <v>#DIV/0!</v>
      </c>
      <c r="G74" s="54" t="e">
        <f t="shared" si="31"/>
        <v>#DIV/0!</v>
      </c>
      <c r="H74" s="54" t="e">
        <f t="shared" si="31"/>
        <v>#DIV/0!</v>
      </c>
      <c r="I74" s="54" t="e">
        <f t="shared" si="31"/>
        <v>#DIV/0!</v>
      </c>
      <c r="J74" s="54" t="e">
        <f t="shared" si="31"/>
        <v>#DIV/0!</v>
      </c>
      <c r="K74" s="54" t="e">
        <f t="shared" si="31"/>
        <v>#DIV/0!</v>
      </c>
      <c r="L74" s="54" t="e">
        <f t="shared" si="31"/>
        <v>#DIV/0!</v>
      </c>
      <c r="M74" s="54" t="e">
        <f t="shared" si="31"/>
        <v>#DIV/0!</v>
      </c>
      <c r="N74" s="55" t="e">
        <f t="shared" si="31"/>
        <v>#DIV/0!</v>
      </c>
      <c r="O74" s="83"/>
      <c r="P74" s="224"/>
    </row>
    <row r="75" spans="1:16" x14ac:dyDescent="0.35">
      <c r="A75" s="41" t="s">
        <v>81</v>
      </c>
      <c r="B75" s="255" t="s">
        <v>234</v>
      </c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61"/>
      <c r="P75" s="262"/>
    </row>
    <row r="76" spans="1:16" x14ac:dyDescent="0.35">
      <c r="A76" s="218"/>
      <c r="B76" s="76" t="s">
        <v>77</v>
      </c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7"/>
      <c r="O76" s="33" t="e">
        <f>AVERAGE(C76:N76)</f>
        <v>#DIV/0!</v>
      </c>
      <c r="P76" s="33">
        <f t="shared" ref="P76:P77" si="32">SUM(C76:N76)</f>
        <v>0</v>
      </c>
    </row>
    <row r="77" spans="1:16" x14ac:dyDescent="0.35">
      <c r="A77" s="218"/>
      <c r="B77" s="76" t="s">
        <v>78</v>
      </c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7"/>
      <c r="O77" s="33" t="e">
        <f>AVERAGE(C77:N77)</f>
        <v>#DIV/0!</v>
      </c>
      <c r="P77" s="33">
        <f t="shared" si="32"/>
        <v>0</v>
      </c>
    </row>
    <row r="78" spans="1:16" x14ac:dyDescent="0.35">
      <c r="A78" s="221"/>
      <c r="B78" s="90" t="s">
        <v>146</v>
      </c>
      <c r="C78" s="54" t="e">
        <f t="shared" ref="C78:N78" si="33">C77/C76</f>
        <v>#DIV/0!</v>
      </c>
      <c r="D78" s="54" t="e">
        <f t="shared" si="33"/>
        <v>#DIV/0!</v>
      </c>
      <c r="E78" s="54" t="e">
        <f t="shared" si="33"/>
        <v>#DIV/0!</v>
      </c>
      <c r="F78" s="54" t="e">
        <f t="shared" si="33"/>
        <v>#DIV/0!</v>
      </c>
      <c r="G78" s="54" t="e">
        <f t="shared" si="33"/>
        <v>#DIV/0!</v>
      </c>
      <c r="H78" s="54" t="e">
        <f t="shared" si="33"/>
        <v>#DIV/0!</v>
      </c>
      <c r="I78" s="54" t="e">
        <f t="shared" si="33"/>
        <v>#DIV/0!</v>
      </c>
      <c r="J78" s="54" t="e">
        <f t="shared" si="33"/>
        <v>#DIV/0!</v>
      </c>
      <c r="K78" s="54" t="e">
        <f t="shared" si="33"/>
        <v>#DIV/0!</v>
      </c>
      <c r="L78" s="54" t="e">
        <f t="shared" si="33"/>
        <v>#DIV/0!</v>
      </c>
      <c r="M78" s="54" t="e">
        <f t="shared" si="33"/>
        <v>#DIV/0!</v>
      </c>
      <c r="N78" s="54" t="e">
        <f t="shared" si="33"/>
        <v>#DIV/0!</v>
      </c>
      <c r="O78" s="225"/>
      <c r="P78" s="226"/>
    </row>
    <row r="1048539" spans="16:16" ht="15" thickBot="1" x14ac:dyDescent="0.4"/>
    <row r="1048540" spans="16:16" x14ac:dyDescent="0.35">
      <c r="P1048540" s="75">
        <f>SUM(C1048540:N1048576)</f>
        <v>0</v>
      </c>
    </row>
  </sheetData>
  <sheetProtection formatCells="0" formatColumns="0" formatRows="0" insertColumns="0" insertRows="0" deleteColumns="0" deleteRows="0"/>
  <customSheetViews>
    <customSheetView guid="{EB009F7E-0D61-49AC-B16D-4FE9941A4F1A}" topLeftCell="A82">
      <selection activeCell="B73" sqref="B73"/>
      <rowBreaks count="1" manualBreakCount="1">
        <brk id="33" max="16383" man="1"/>
      </rowBreaks>
      <pageMargins left="0" right="0" top="0" bottom="0" header="0" footer="0"/>
      <pageSetup orientation="landscape" r:id="rId1"/>
      <headerFooter>
        <oddHeader>&amp;L&amp;"-,Regular"
Contractor________________________
Reporting Period (mm/dd/yy)____________________&amp;C&amp;"-,Regular"&amp;14Attachment B
Grievance System  Report  
Prior Authorization and Appeal Request Report</oddHeader>
      </headerFooter>
    </customSheetView>
    <customSheetView guid="{DFEBDD3B-3801-484A-96CD-513A4B4D2426}" showPageBreaks="1" printArea="1">
      <selection activeCell="P3" sqref="P3"/>
      <rowBreaks count="1" manualBreakCount="1">
        <brk id="33" max="16383" man="1"/>
      </rowBreaks>
      <pageMargins left="0" right="0" top="0" bottom="0" header="0" footer="0"/>
      <pageSetup orientation="landscape" r:id="rId2"/>
      <headerFooter>
        <oddHeader>&amp;L&amp;"-,Regular"
Contractor________________________
Reporting Period (mm/dd/yy)____________________&amp;C&amp;"-,Regular"&amp;14Attachment B
Grievance System  Report  
Prior Authorization and Appeal Request Report</oddHeader>
      </headerFooter>
    </customSheetView>
  </customSheetViews>
  <mergeCells count="8">
    <mergeCell ref="A1:B1"/>
    <mergeCell ref="B43:P43"/>
    <mergeCell ref="B51:P51"/>
    <mergeCell ref="B71:P71"/>
    <mergeCell ref="B75:P75"/>
    <mergeCell ref="B20:P20"/>
    <mergeCell ref="B39:P39"/>
    <mergeCell ref="B47:P47"/>
  </mergeCells>
  <pageMargins left="0.7" right="0.7" top="2.0833333333333299" bottom="0.75" header="0.3" footer="0.3"/>
  <pageSetup scale="41" orientation="landscape" r:id="rId3"/>
  <rowBreaks count="1" manualBreakCount="1">
    <brk id="23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8BDF1-A6C8-4840-B2A9-88DD2E2A307F}">
  <dimension ref="A1:R55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B1"/>
    </sheetView>
  </sheetViews>
  <sheetFormatPr defaultColWidth="9.1796875" defaultRowHeight="14.5" x14ac:dyDescent="0.35"/>
  <cols>
    <col min="1" max="1" width="5.1796875" style="2" customWidth="1"/>
    <col min="2" max="2" width="65.453125" style="94" customWidth="1"/>
    <col min="3" max="14" width="7.7265625" style="2" bestFit="1" customWidth="1"/>
    <col min="15" max="15" width="8.81640625" style="95" bestFit="1" customWidth="1"/>
    <col min="16" max="16" width="11.26953125" style="95" customWidth="1"/>
    <col min="17" max="16384" width="9.1796875" style="2"/>
  </cols>
  <sheetData>
    <row r="1" spans="1:18" ht="46" customHeight="1" x14ac:dyDescent="0.35">
      <c r="A1" s="253" t="s">
        <v>315</v>
      </c>
      <c r="B1" s="254"/>
      <c r="C1" s="66" t="s">
        <v>0</v>
      </c>
      <c r="D1" s="67" t="s">
        <v>1</v>
      </c>
      <c r="E1" s="67" t="s">
        <v>2</v>
      </c>
      <c r="F1" s="67" t="s">
        <v>3</v>
      </c>
      <c r="G1" s="67" t="s">
        <v>4</v>
      </c>
      <c r="H1" s="67" t="s">
        <v>5</v>
      </c>
      <c r="I1" s="67" t="s">
        <v>6</v>
      </c>
      <c r="J1" s="67" t="s">
        <v>7</v>
      </c>
      <c r="K1" s="67" t="s">
        <v>8</v>
      </c>
      <c r="L1" s="67" t="s">
        <v>9</v>
      </c>
      <c r="M1" s="67" t="s">
        <v>10</v>
      </c>
      <c r="N1" s="67" t="s">
        <v>11</v>
      </c>
      <c r="O1" s="68" t="s">
        <v>12</v>
      </c>
      <c r="P1" s="16" t="s">
        <v>213</v>
      </c>
      <c r="R1" s="187"/>
    </row>
    <row r="2" spans="1:18" s="73" customFormat="1" ht="15" thickBot="1" x14ac:dyDescent="0.4">
      <c r="A2" s="229" t="s">
        <v>330</v>
      </c>
      <c r="B2" s="200"/>
      <c r="C2" s="69"/>
      <c r="D2" s="70"/>
      <c r="E2" s="70"/>
      <c r="F2" s="71"/>
      <c r="G2" s="71"/>
      <c r="H2" s="71"/>
      <c r="I2" s="71"/>
      <c r="J2" s="71"/>
      <c r="K2" s="71"/>
      <c r="L2" s="71"/>
      <c r="M2" s="71"/>
      <c r="N2" s="71"/>
      <c r="O2" s="72"/>
      <c r="P2" s="72"/>
    </row>
    <row r="3" spans="1:18" ht="29.5" thickBot="1" x14ac:dyDescent="0.4">
      <c r="A3" s="40" t="s">
        <v>14</v>
      </c>
      <c r="B3" s="74" t="s">
        <v>326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75" t="e">
        <f>AVERAGE(C3:N3)</f>
        <v>#DIV/0!</v>
      </c>
      <c r="P3" s="75">
        <f>SUM(C3:N3)</f>
        <v>0</v>
      </c>
    </row>
    <row r="4" spans="1:18" ht="16" customHeight="1" thickBot="1" x14ac:dyDescent="0.4">
      <c r="A4" s="42" t="s">
        <v>16</v>
      </c>
      <c r="B4" s="76" t="s">
        <v>327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  <c r="O4" s="77" t="e">
        <f>AVERAGE(C4:N4)</f>
        <v>#DIV/0!</v>
      </c>
      <c r="P4" s="75">
        <f>SUM(C4:N4)</f>
        <v>0</v>
      </c>
    </row>
    <row r="5" spans="1:18" ht="32.5" customHeight="1" thickBot="1" x14ac:dyDescent="0.4">
      <c r="A5" s="42" t="s">
        <v>18</v>
      </c>
      <c r="B5" s="76" t="s">
        <v>328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7"/>
      <c r="O5" s="77" t="e">
        <f>AVERAGE(C5:N5)</f>
        <v>#DIV/0!</v>
      </c>
      <c r="P5" s="75">
        <f>SUM(C5:N5)</f>
        <v>0</v>
      </c>
    </row>
    <row r="6" spans="1:18" x14ac:dyDescent="0.35">
      <c r="A6" s="230" t="s">
        <v>18</v>
      </c>
      <c r="B6" s="76" t="s">
        <v>71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77" t="e">
        <f>AVERAGE(C6:N6)</f>
        <v>#DIV/0!</v>
      </c>
      <c r="P6" s="75">
        <f>SUM(C6:N6)</f>
        <v>0</v>
      </c>
    </row>
    <row r="7" spans="1:18" ht="15" thickBot="1" x14ac:dyDescent="0.4">
      <c r="A7" s="79"/>
      <c r="B7" s="80" t="s">
        <v>72</v>
      </c>
      <c r="C7" s="54" t="e">
        <f>C6/C5</f>
        <v>#DIV/0!</v>
      </c>
      <c r="D7" s="54" t="e">
        <f t="shared" ref="D7:N7" si="0">D6/D5</f>
        <v>#DIV/0!</v>
      </c>
      <c r="E7" s="54" t="e">
        <f t="shared" si="0"/>
        <v>#DIV/0!</v>
      </c>
      <c r="F7" s="54" t="e">
        <f t="shared" si="0"/>
        <v>#DIV/0!</v>
      </c>
      <c r="G7" s="54" t="e">
        <f t="shared" si="0"/>
        <v>#DIV/0!</v>
      </c>
      <c r="H7" s="54" t="e">
        <f t="shared" si="0"/>
        <v>#DIV/0!</v>
      </c>
      <c r="I7" s="54" t="e">
        <f t="shared" si="0"/>
        <v>#DIV/0!</v>
      </c>
      <c r="J7" s="54" t="e">
        <f t="shared" si="0"/>
        <v>#DIV/0!</v>
      </c>
      <c r="K7" s="54" t="e">
        <f t="shared" si="0"/>
        <v>#DIV/0!</v>
      </c>
      <c r="L7" s="54" t="e">
        <f t="shared" si="0"/>
        <v>#DIV/0!</v>
      </c>
      <c r="M7" s="54" t="e">
        <f t="shared" si="0"/>
        <v>#DIV/0!</v>
      </c>
      <c r="N7" s="54" t="e">
        <f t="shared" si="0"/>
        <v>#DIV/0!</v>
      </c>
      <c r="O7" s="189"/>
      <c r="P7" s="189"/>
    </row>
    <row r="8" spans="1:18" x14ac:dyDescent="0.35">
      <c r="A8" s="230" t="s">
        <v>18</v>
      </c>
      <c r="B8" s="76" t="s">
        <v>73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  <c r="O8" s="77" t="e">
        <f>AVERAGE(C8:N8)</f>
        <v>#DIV/0!</v>
      </c>
      <c r="P8" s="75">
        <f>SUM(C8:N8)</f>
        <v>0</v>
      </c>
    </row>
    <row r="9" spans="1:18" ht="15" thickBot="1" x14ac:dyDescent="0.4">
      <c r="A9" s="79"/>
      <c r="B9" s="80" t="s">
        <v>72</v>
      </c>
      <c r="C9" s="54" t="e">
        <f>C8/C5</f>
        <v>#DIV/0!</v>
      </c>
      <c r="D9" s="54" t="e">
        <f t="shared" ref="D9:N9" si="1">D8/D5</f>
        <v>#DIV/0!</v>
      </c>
      <c r="E9" s="54" t="e">
        <f t="shared" si="1"/>
        <v>#DIV/0!</v>
      </c>
      <c r="F9" s="54" t="e">
        <f t="shared" si="1"/>
        <v>#DIV/0!</v>
      </c>
      <c r="G9" s="54" t="e">
        <f t="shared" si="1"/>
        <v>#DIV/0!</v>
      </c>
      <c r="H9" s="54" t="e">
        <f t="shared" si="1"/>
        <v>#DIV/0!</v>
      </c>
      <c r="I9" s="54" t="e">
        <f t="shared" si="1"/>
        <v>#DIV/0!</v>
      </c>
      <c r="J9" s="54" t="e">
        <f t="shared" si="1"/>
        <v>#DIV/0!</v>
      </c>
      <c r="K9" s="54" t="e">
        <f t="shared" si="1"/>
        <v>#DIV/0!</v>
      </c>
      <c r="L9" s="54" t="e">
        <f t="shared" si="1"/>
        <v>#DIV/0!</v>
      </c>
      <c r="M9" s="54" t="e">
        <f t="shared" si="1"/>
        <v>#DIV/0!</v>
      </c>
      <c r="N9" s="54" t="e">
        <f t="shared" si="1"/>
        <v>#DIV/0!</v>
      </c>
      <c r="O9" s="189"/>
      <c r="P9" s="189"/>
    </row>
    <row r="10" spans="1:18" x14ac:dyDescent="0.35">
      <c r="A10" s="230" t="s">
        <v>18</v>
      </c>
      <c r="B10" s="76" t="s">
        <v>74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77" t="e">
        <f>AVERAGE(C10:N10)</f>
        <v>#DIV/0!</v>
      </c>
      <c r="P10" s="75">
        <f>SUM(C10:N10)</f>
        <v>0</v>
      </c>
    </row>
    <row r="11" spans="1:18" ht="15" thickBot="1" x14ac:dyDescent="0.4">
      <c r="A11" s="79"/>
      <c r="B11" s="80" t="s">
        <v>72</v>
      </c>
      <c r="C11" s="54" t="e">
        <f>C10/C5</f>
        <v>#DIV/0!</v>
      </c>
      <c r="D11" s="54" t="e">
        <f t="shared" ref="D11:N11" si="2">D10/D5</f>
        <v>#DIV/0!</v>
      </c>
      <c r="E11" s="54" t="e">
        <f t="shared" si="2"/>
        <v>#DIV/0!</v>
      </c>
      <c r="F11" s="54" t="e">
        <f t="shared" si="2"/>
        <v>#DIV/0!</v>
      </c>
      <c r="G11" s="54" t="e">
        <f t="shared" si="2"/>
        <v>#DIV/0!</v>
      </c>
      <c r="H11" s="54" t="e">
        <f t="shared" si="2"/>
        <v>#DIV/0!</v>
      </c>
      <c r="I11" s="54" t="e">
        <f t="shared" si="2"/>
        <v>#DIV/0!</v>
      </c>
      <c r="J11" s="54" t="e">
        <f t="shared" si="2"/>
        <v>#DIV/0!</v>
      </c>
      <c r="K11" s="54" t="e">
        <f t="shared" si="2"/>
        <v>#DIV/0!</v>
      </c>
      <c r="L11" s="54" t="e">
        <f t="shared" si="2"/>
        <v>#DIV/0!</v>
      </c>
      <c r="M11" s="54" t="e">
        <f t="shared" si="2"/>
        <v>#DIV/0!</v>
      </c>
      <c r="N11" s="54" t="e">
        <f t="shared" si="2"/>
        <v>#DIV/0!</v>
      </c>
      <c r="O11" s="189"/>
      <c r="P11" s="189"/>
    </row>
    <row r="12" spans="1:18" ht="29" x14ac:dyDescent="0.35">
      <c r="A12" s="230" t="s">
        <v>18</v>
      </c>
      <c r="B12" s="76" t="s">
        <v>75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  <c r="O12" s="77" t="e">
        <f>AVERAGE(C12:N12)</f>
        <v>#DIV/0!</v>
      </c>
      <c r="P12" s="75">
        <f>SUM(C12:N12)</f>
        <v>0</v>
      </c>
    </row>
    <row r="13" spans="1:18" ht="15" thickBot="1" x14ac:dyDescent="0.4">
      <c r="A13" s="79"/>
      <c r="B13" s="80" t="s">
        <v>72</v>
      </c>
      <c r="C13" s="54" t="e">
        <f>C12/C5</f>
        <v>#DIV/0!</v>
      </c>
      <c r="D13" s="54" t="e">
        <f t="shared" ref="D13:N13" si="3">D12/D5</f>
        <v>#DIV/0!</v>
      </c>
      <c r="E13" s="54" t="e">
        <f t="shared" si="3"/>
        <v>#DIV/0!</v>
      </c>
      <c r="F13" s="54" t="e">
        <f t="shared" si="3"/>
        <v>#DIV/0!</v>
      </c>
      <c r="G13" s="54" t="e">
        <f t="shared" si="3"/>
        <v>#DIV/0!</v>
      </c>
      <c r="H13" s="54" t="e">
        <f t="shared" si="3"/>
        <v>#DIV/0!</v>
      </c>
      <c r="I13" s="54" t="e">
        <f t="shared" si="3"/>
        <v>#DIV/0!</v>
      </c>
      <c r="J13" s="54" t="e">
        <f t="shared" si="3"/>
        <v>#DIV/0!</v>
      </c>
      <c r="K13" s="54" t="e">
        <f t="shared" si="3"/>
        <v>#DIV/0!</v>
      </c>
      <c r="L13" s="54" t="e">
        <f t="shared" si="3"/>
        <v>#DIV/0!</v>
      </c>
      <c r="M13" s="54" t="e">
        <f t="shared" si="3"/>
        <v>#DIV/0!</v>
      </c>
      <c r="N13" s="54" t="e">
        <f t="shared" si="3"/>
        <v>#DIV/0!</v>
      </c>
      <c r="O13" s="189"/>
      <c r="P13" s="189"/>
    </row>
    <row r="14" spans="1:18" x14ac:dyDescent="0.35">
      <c r="A14" s="230" t="s">
        <v>18</v>
      </c>
      <c r="B14" s="76" t="s">
        <v>76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82" t="e">
        <f>AVERAGE(C14:N14)</f>
        <v>#DIV/0!</v>
      </c>
      <c r="P14" s="75">
        <f>SUM(C14:N14)</f>
        <v>0</v>
      </c>
    </row>
    <row r="15" spans="1:18" x14ac:dyDescent="0.35">
      <c r="A15" s="78"/>
      <c r="B15" s="80" t="s">
        <v>72</v>
      </c>
      <c r="C15" s="54" t="e">
        <f>C14/C5</f>
        <v>#DIV/0!</v>
      </c>
      <c r="D15" s="54" t="e">
        <f t="shared" ref="D15:N15" si="4">D14/D5</f>
        <v>#DIV/0!</v>
      </c>
      <c r="E15" s="54" t="e">
        <f t="shared" si="4"/>
        <v>#DIV/0!</v>
      </c>
      <c r="F15" s="54" t="e">
        <f t="shared" si="4"/>
        <v>#DIV/0!</v>
      </c>
      <c r="G15" s="54" t="e">
        <f t="shared" si="4"/>
        <v>#DIV/0!</v>
      </c>
      <c r="H15" s="54" t="e">
        <f t="shared" si="4"/>
        <v>#DIV/0!</v>
      </c>
      <c r="I15" s="54" t="e">
        <f t="shared" si="4"/>
        <v>#DIV/0!</v>
      </c>
      <c r="J15" s="54" t="e">
        <f t="shared" si="4"/>
        <v>#DIV/0!</v>
      </c>
      <c r="K15" s="54" t="e">
        <f t="shared" si="4"/>
        <v>#DIV/0!</v>
      </c>
      <c r="L15" s="54" t="e">
        <f t="shared" si="4"/>
        <v>#DIV/0!</v>
      </c>
      <c r="M15" s="54" t="e">
        <f t="shared" si="4"/>
        <v>#DIV/0!</v>
      </c>
      <c r="N15" s="54" t="e">
        <f t="shared" si="4"/>
        <v>#DIV/0!</v>
      </c>
      <c r="O15" s="190"/>
      <c r="P15" s="190"/>
    </row>
    <row r="16" spans="1:18" ht="29" x14ac:dyDescent="0.35">
      <c r="A16" s="57" t="s">
        <v>18</v>
      </c>
      <c r="B16" s="84" t="s">
        <v>355</v>
      </c>
      <c r="C16" s="64" t="e">
        <f>C5/C3</f>
        <v>#DIV/0!</v>
      </c>
      <c r="D16" s="64" t="e">
        <f t="shared" ref="D16:N16" si="5">D5/D3</f>
        <v>#DIV/0!</v>
      </c>
      <c r="E16" s="64" t="e">
        <f t="shared" si="5"/>
        <v>#DIV/0!</v>
      </c>
      <c r="F16" s="64" t="e">
        <f t="shared" si="5"/>
        <v>#DIV/0!</v>
      </c>
      <c r="G16" s="64" t="e">
        <f t="shared" si="5"/>
        <v>#DIV/0!</v>
      </c>
      <c r="H16" s="64" t="e">
        <f t="shared" si="5"/>
        <v>#DIV/0!</v>
      </c>
      <c r="I16" s="64" t="e">
        <f t="shared" si="5"/>
        <v>#DIV/0!</v>
      </c>
      <c r="J16" s="64" t="e">
        <f t="shared" si="5"/>
        <v>#DIV/0!</v>
      </c>
      <c r="K16" s="64" t="e">
        <f t="shared" si="5"/>
        <v>#DIV/0!</v>
      </c>
      <c r="L16" s="64" t="e">
        <f t="shared" si="5"/>
        <v>#DIV/0!</v>
      </c>
      <c r="M16" s="64" t="e">
        <f t="shared" si="5"/>
        <v>#DIV/0!</v>
      </c>
      <c r="N16" s="64" t="e">
        <f t="shared" si="5"/>
        <v>#DIV/0!</v>
      </c>
      <c r="O16" s="190"/>
      <c r="P16" s="190"/>
    </row>
    <row r="17" spans="1:17" ht="15" thickBot="1" x14ac:dyDescent="0.4">
      <c r="A17" s="231" t="s">
        <v>332</v>
      </c>
      <c r="B17" s="201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6"/>
      <c r="P17" s="86"/>
    </row>
    <row r="18" spans="1:17" ht="29.5" thickBot="1" x14ac:dyDescent="0.4">
      <c r="A18" s="42" t="s">
        <v>23</v>
      </c>
      <c r="B18" s="76" t="s">
        <v>338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7"/>
      <c r="O18" s="77" t="e">
        <f>AVERAGE(C18:N18)</f>
        <v>#DIV/0!</v>
      </c>
      <c r="P18" s="75">
        <f>SUM(C18:N18)</f>
        <v>0</v>
      </c>
      <c r="Q18" s="227"/>
    </row>
    <row r="19" spans="1:17" ht="29" x14ac:dyDescent="0.35">
      <c r="A19" s="41" t="s">
        <v>25</v>
      </c>
      <c r="B19" s="76" t="s">
        <v>339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77" t="e">
        <f>AVERAGE(C19:N19)</f>
        <v>#DIV/0!</v>
      </c>
      <c r="P19" s="75">
        <f>SUM(C19:N19)</f>
        <v>0</v>
      </c>
      <c r="Q19" s="227"/>
    </row>
    <row r="20" spans="1:17" ht="15" thickBot="1" x14ac:dyDescent="0.4">
      <c r="A20" s="42" t="s">
        <v>27</v>
      </c>
      <c r="B20" s="260" t="s">
        <v>320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61"/>
      <c r="P20" s="261"/>
    </row>
    <row r="21" spans="1:17" ht="29.5" thickBot="1" x14ac:dyDescent="0.4">
      <c r="A21" s="87"/>
      <c r="B21" s="90" t="s">
        <v>335</v>
      </c>
      <c r="C21" s="222">
        <f>C3</f>
        <v>0</v>
      </c>
      <c r="D21" s="222">
        <f t="shared" ref="D21:N21" si="6">D3</f>
        <v>0</v>
      </c>
      <c r="E21" s="222">
        <f t="shared" si="6"/>
        <v>0</v>
      </c>
      <c r="F21" s="222">
        <f t="shared" si="6"/>
        <v>0</v>
      </c>
      <c r="G21" s="222">
        <f t="shared" si="6"/>
        <v>0</v>
      </c>
      <c r="H21" s="222">
        <f t="shared" si="6"/>
        <v>0</v>
      </c>
      <c r="I21" s="222">
        <f t="shared" si="6"/>
        <v>0</v>
      </c>
      <c r="J21" s="222">
        <f t="shared" si="6"/>
        <v>0</v>
      </c>
      <c r="K21" s="222">
        <f t="shared" si="6"/>
        <v>0</v>
      </c>
      <c r="L21" s="222">
        <f t="shared" si="6"/>
        <v>0</v>
      </c>
      <c r="M21" s="222">
        <f t="shared" si="6"/>
        <v>0</v>
      </c>
      <c r="N21" s="222">
        <f t="shared" si="6"/>
        <v>0</v>
      </c>
      <c r="O21" s="77">
        <f>AVERAGE(C21:N21)</f>
        <v>0</v>
      </c>
      <c r="P21" s="75">
        <f>SUM(C21:N21)</f>
        <v>0</v>
      </c>
    </row>
    <row r="22" spans="1:17" ht="29" x14ac:dyDescent="0.35">
      <c r="A22" s="89"/>
      <c r="B22" s="76" t="s">
        <v>336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7"/>
      <c r="O22" s="77" t="e">
        <f>AVERAGE(C22:N22)</f>
        <v>#DIV/0!</v>
      </c>
      <c r="P22" s="75">
        <f>SUM(C22:N22)</f>
        <v>0</v>
      </c>
    </row>
    <row r="23" spans="1:17" ht="30" customHeight="1" x14ac:dyDescent="0.35">
      <c r="A23" s="88"/>
      <c r="B23" s="90" t="s">
        <v>356</v>
      </c>
      <c r="C23" s="54" t="e">
        <f>C22/C21</f>
        <v>#DIV/0!</v>
      </c>
      <c r="D23" s="54" t="e">
        <f t="shared" ref="D23:N23" si="7">D22/D21</f>
        <v>#DIV/0!</v>
      </c>
      <c r="E23" s="54" t="e">
        <f t="shared" si="7"/>
        <v>#DIV/0!</v>
      </c>
      <c r="F23" s="54" t="e">
        <f t="shared" si="7"/>
        <v>#DIV/0!</v>
      </c>
      <c r="G23" s="54" t="e">
        <f t="shared" si="7"/>
        <v>#DIV/0!</v>
      </c>
      <c r="H23" s="54" t="e">
        <f t="shared" si="7"/>
        <v>#DIV/0!</v>
      </c>
      <c r="I23" s="54" t="e">
        <f t="shared" si="7"/>
        <v>#DIV/0!</v>
      </c>
      <c r="J23" s="54" t="e">
        <f t="shared" si="7"/>
        <v>#DIV/0!</v>
      </c>
      <c r="K23" s="54" t="e">
        <f t="shared" si="7"/>
        <v>#DIV/0!</v>
      </c>
      <c r="L23" s="54" t="e">
        <f t="shared" si="7"/>
        <v>#DIV/0!</v>
      </c>
      <c r="M23" s="54" t="e">
        <f t="shared" si="7"/>
        <v>#DIV/0!</v>
      </c>
      <c r="N23" s="54" t="e">
        <f t="shared" si="7"/>
        <v>#DIV/0!</v>
      </c>
      <c r="O23" s="189"/>
      <c r="P23" s="189"/>
    </row>
    <row r="24" spans="1:17" s="73" customFormat="1" ht="15" thickBot="1" x14ac:dyDescent="0.4">
      <c r="A24" s="229" t="s">
        <v>333</v>
      </c>
      <c r="B24" s="202"/>
      <c r="C24" s="192"/>
      <c r="D24" s="193"/>
      <c r="E24" s="193"/>
      <c r="F24" s="194"/>
      <c r="G24" s="194"/>
      <c r="H24" s="194"/>
      <c r="I24" s="194"/>
      <c r="J24" s="194"/>
      <c r="K24" s="194"/>
      <c r="L24" s="194"/>
      <c r="M24" s="194"/>
      <c r="N24" s="194"/>
      <c r="O24" s="195"/>
      <c r="P24" s="195"/>
    </row>
    <row r="25" spans="1:17" ht="29.5" thickBot="1" x14ac:dyDescent="0.4">
      <c r="A25" s="40" t="s">
        <v>39</v>
      </c>
      <c r="B25" s="74" t="s">
        <v>357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2"/>
      <c r="O25" s="75" t="e">
        <f>AVERAGE(C25:N25)</f>
        <v>#DIV/0!</v>
      </c>
      <c r="P25" s="75">
        <f>SUM(C25:N25)</f>
        <v>0</v>
      </c>
    </row>
    <row r="26" spans="1:17" ht="44" thickBot="1" x14ac:dyDescent="0.4">
      <c r="A26" s="42" t="s">
        <v>41</v>
      </c>
      <c r="B26" s="233" t="s">
        <v>337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7"/>
      <c r="O26" s="77" t="e">
        <f>AVERAGE(C26:N26)</f>
        <v>#DIV/0!</v>
      </c>
      <c r="P26" s="75">
        <f>SUM(C26:N26)</f>
        <v>0</v>
      </c>
    </row>
    <row r="27" spans="1:17" x14ac:dyDescent="0.35">
      <c r="A27" s="234" t="s">
        <v>41</v>
      </c>
      <c r="B27" s="76" t="s">
        <v>71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7"/>
      <c r="O27" s="77" t="e">
        <f>AVERAGE(C27:N27)</f>
        <v>#DIV/0!</v>
      </c>
      <c r="P27" s="75">
        <f>SUM(C27:N27)</f>
        <v>0</v>
      </c>
    </row>
    <row r="28" spans="1:17" ht="15" thickBot="1" x14ac:dyDescent="0.4">
      <c r="A28" s="87"/>
      <c r="B28" s="80" t="s">
        <v>72</v>
      </c>
      <c r="C28" s="54" t="e">
        <f>C27/C26</f>
        <v>#DIV/0!</v>
      </c>
      <c r="D28" s="54" t="e">
        <f t="shared" ref="D28:N28" si="8">D27/D26</f>
        <v>#DIV/0!</v>
      </c>
      <c r="E28" s="54" t="e">
        <f t="shared" si="8"/>
        <v>#DIV/0!</v>
      </c>
      <c r="F28" s="54" t="e">
        <f t="shared" si="8"/>
        <v>#DIV/0!</v>
      </c>
      <c r="G28" s="54" t="e">
        <f t="shared" si="8"/>
        <v>#DIV/0!</v>
      </c>
      <c r="H28" s="54" t="e">
        <f t="shared" si="8"/>
        <v>#DIV/0!</v>
      </c>
      <c r="I28" s="54" t="e">
        <f t="shared" si="8"/>
        <v>#DIV/0!</v>
      </c>
      <c r="J28" s="54" t="e">
        <f t="shared" si="8"/>
        <v>#DIV/0!</v>
      </c>
      <c r="K28" s="54" t="e">
        <f t="shared" si="8"/>
        <v>#DIV/0!</v>
      </c>
      <c r="L28" s="54" t="e">
        <f t="shared" si="8"/>
        <v>#DIV/0!</v>
      </c>
      <c r="M28" s="54" t="e">
        <f t="shared" si="8"/>
        <v>#DIV/0!</v>
      </c>
      <c r="N28" s="55" t="e">
        <f t="shared" si="8"/>
        <v>#DIV/0!</v>
      </c>
      <c r="O28" s="189"/>
      <c r="P28" s="189"/>
    </row>
    <row r="29" spans="1:17" x14ac:dyDescent="0.35">
      <c r="A29" s="234" t="s">
        <v>41</v>
      </c>
      <c r="B29" s="76" t="s">
        <v>73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  <c r="O29" s="77" t="e">
        <f>AVERAGE(C29:N29)</f>
        <v>#DIV/0!</v>
      </c>
      <c r="P29" s="75">
        <f>SUM(C29:N29)</f>
        <v>0</v>
      </c>
    </row>
    <row r="30" spans="1:17" ht="15" thickBot="1" x14ac:dyDescent="0.4">
      <c r="A30" s="87"/>
      <c r="B30" s="80" t="s">
        <v>72</v>
      </c>
      <c r="C30" s="54" t="e">
        <f>C29/C26</f>
        <v>#DIV/0!</v>
      </c>
      <c r="D30" s="54" t="e">
        <f t="shared" ref="D30:N30" si="9">D29/D26</f>
        <v>#DIV/0!</v>
      </c>
      <c r="E30" s="54" t="e">
        <f t="shared" si="9"/>
        <v>#DIV/0!</v>
      </c>
      <c r="F30" s="54" t="e">
        <f t="shared" si="9"/>
        <v>#DIV/0!</v>
      </c>
      <c r="G30" s="54" t="e">
        <f t="shared" si="9"/>
        <v>#DIV/0!</v>
      </c>
      <c r="H30" s="54" t="e">
        <f t="shared" si="9"/>
        <v>#DIV/0!</v>
      </c>
      <c r="I30" s="54" t="e">
        <f t="shared" si="9"/>
        <v>#DIV/0!</v>
      </c>
      <c r="J30" s="54" t="e">
        <f t="shared" si="9"/>
        <v>#DIV/0!</v>
      </c>
      <c r="K30" s="54" t="e">
        <f t="shared" si="9"/>
        <v>#DIV/0!</v>
      </c>
      <c r="L30" s="54" t="e">
        <f t="shared" si="9"/>
        <v>#DIV/0!</v>
      </c>
      <c r="M30" s="54" t="e">
        <f t="shared" si="9"/>
        <v>#DIV/0!</v>
      </c>
      <c r="N30" s="55" t="e">
        <f t="shared" si="9"/>
        <v>#DIV/0!</v>
      </c>
      <c r="O30" s="189"/>
      <c r="P30" s="189"/>
    </row>
    <row r="31" spans="1:17" x14ac:dyDescent="0.35">
      <c r="A31" s="234" t="s">
        <v>41</v>
      </c>
      <c r="B31" s="76" t="s">
        <v>74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  <c r="O31" s="77" t="e">
        <f>AVERAGE(C31:N31)</f>
        <v>#DIV/0!</v>
      </c>
      <c r="P31" s="75">
        <f>SUM(C31:N31)</f>
        <v>0</v>
      </c>
    </row>
    <row r="32" spans="1:17" ht="15" thickBot="1" x14ac:dyDescent="0.4">
      <c r="A32" s="87"/>
      <c r="B32" s="80" t="s">
        <v>72</v>
      </c>
      <c r="C32" s="54" t="e">
        <f t="shared" ref="C32:N32" si="10">C31/C26</f>
        <v>#DIV/0!</v>
      </c>
      <c r="D32" s="54" t="e">
        <f t="shared" si="10"/>
        <v>#DIV/0!</v>
      </c>
      <c r="E32" s="54" t="e">
        <f t="shared" si="10"/>
        <v>#DIV/0!</v>
      </c>
      <c r="F32" s="54" t="e">
        <f t="shared" si="10"/>
        <v>#DIV/0!</v>
      </c>
      <c r="G32" s="54" t="e">
        <f t="shared" si="10"/>
        <v>#DIV/0!</v>
      </c>
      <c r="H32" s="54" t="e">
        <f t="shared" si="10"/>
        <v>#DIV/0!</v>
      </c>
      <c r="I32" s="54" t="e">
        <f t="shared" si="10"/>
        <v>#DIV/0!</v>
      </c>
      <c r="J32" s="54" t="e">
        <f t="shared" si="10"/>
        <v>#DIV/0!</v>
      </c>
      <c r="K32" s="54" t="e">
        <f t="shared" si="10"/>
        <v>#DIV/0!</v>
      </c>
      <c r="L32" s="54" t="e">
        <f t="shared" si="10"/>
        <v>#DIV/0!</v>
      </c>
      <c r="M32" s="54" t="e">
        <f t="shared" si="10"/>
        <v>#DIV/0!</v>
      </c>
      <c r="N32" s="55" t="e">
        <f t="shared" si="10"/>
        <v>#DIV/0!</v>
      </c>
      <c r="O32" s="189"/>
      <c r="P32" s="189"/>
    </row>
    <row r="33" spans="1:16" ht="29" x14ac:dyDescent="0.35">
      <c r="A33" s="234" t="s">
        <v>41</v>
      </c>
      <c r="B33" s="76" t="s">
        <v>75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7"/>
      <c r="O33" s="77" t="e">
        <f>AVERAGE(C33:N33)</f>
        <v>#DIV/0!</v>
      </c>
      <c r="P33" s="75">
        <f>SUM(C33:N33)</f>
        <v>0</v>
      </c>
    </row>
    <row r="34" spans="1:16" ht="15" thickBot="1" x14ac:dyDescent="0.4">
      <c r="A34" s="87"/>
      <c r="B34" s="80" t="s">
        <v>72</v>
      </c>
      <c r="C34" s="54" t="e">
        <f t="shared" ref="C34:N34" si="11">C33/C26</f>
        <v>#DIV/0!</v>
      </c>
      <c r="D34" s="54" t="e">
        <f t="shared" si="11"/>
        <v>#DIV/0!</v>
      </c>
      <c r="E34" s="54" t="e">
        <f t="shared" si="11"/>
        <v>#DIV/0!</v>
      </c>
      <c r="F34" s="54" t="e">
        <f t="shared" si="11"/>
        <v>#DIV/0!</v>
      </c>
      <c r="G34" s="54" t="e">
        <f t="shared" si="11"/>
        <v>#DIV/0!</v>
      </c>
      <c r="H34" s="54" t="e">
        <f t="shared" si="11"/>
        <v>#DIV/0!</v>
      </c>
      <c r="I34" s="54" t="e">
        <f t="shared" si="11"/>
        <v>#DIV/0!</v>
      </c>
      <c r="J34" s="54" t="e">
        <f t="shared" si="11"/>
        <v>#DIV/0!</v>
      </c>
      <c r="K34" s="54" t="e">
        <f t="shared" si="11"/>
        <v>#DIV/0!</v>
      </c>
      <c r="L34" s="54" t="e">
        <f t="shared" si="11"/>
        <v>#DIV/0!</v>
      </c>
      <c r="M34" s="54" t="e">
        <f t="shared" si="11"/>
        <v>#DIV/0!</v>
      </c>
      <c r="N34" s="55" t="e">
        <f t="shared" si="11"/>
        <v>#DIV/0!</v>
      </c>
      <c r="O34" s="189"/>
      <c r="P34" s="189"/>
    </row>
    <row r="35" spans="1:16" x14ac:dyDescent="0.35">
      <c r="A35" s="234" t="s">
        <v>41</v>
      </c>
      <c r="B35" s="76" t="s">
        <v>76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82" t="e">
        <f>AVERAGE(C35:N35)</f>
        <v>#DIV/0!</v>
      </c>
      <c r="P35" s="75">
        <f>SUM(C35:N35)</f>
        <v>0</v>
      </c>
    </row>
    <row r="36" spans="1:16" x14ac:dyDescent="0.35">
      <c r="A36" s="89"/>
      <c r="B36" s="80" t="s">
        <v>72</v>
      </c>
      <c r="C36" s="54" t="e">
        <f t="shared" ref="C36:N36" si="12">C35/C26</f>
        <v>#DIV/0!</v>
      </c>
      <c r="D36" s="54" t="e">
        <f t="shared" si="12"/>
        <v>#DIV/0!</v>
      </c>
      <c r="E36" s="54" t="e">
        <f t="shared" si="12"/>
        <v>#DIV/0!</v>
      </c>
      <c r="F36" s="54" t="e">
        <f t="shared" si="12"/>
        <v>#DIV/0!</v>
      </c>
      <c r="G36" s="54" t="e">
        <f t="shared" si="12"/>
        <v>#DIV/0!</v>
      </c>
      <c r="H36" s="54" t="e">
        <f t="shared" si="12"/>
        <v>#DIV/0!</v>
      </c>
      <c r="I36" s="54" t="e">
        <f t="shared" si="12"/>
        <v>#DIV/0!</v>
      </c>
      <c r="J36" s="54" t="e">
        <f t="shared" si="12"/>
        <v>#DIV/0!</v>
      </c>
      <c r="K36" s="54" t="e">
        <f t="shared" si="12"/>
        <v>#DIV/0!</v>
      </c>
      <c r="L36" s="54" t="e">
        <f t="shared" si="12"/>
        <v>#DIV/0!</v>
      </c>
      <c r="M36" s="54" t="e">
        <f t="shared" si="12"/>
        <v>#DIV/0!</v>
      </c>
      <c r="N36" s="55" t="e">
        <f t="shared" si="12"/>
        <v>#DIV/0!</v>
      </c>
      <c r="O36" s="190"/>
      <c r="P36" s="190"/>
    </row>
    <row r="37" spans="1:16" ht="29" x14ac:dyDescent="0.35">
      <c r="A37" s="57" t="s">
        <v>42</v>
      </c>
      <c r="B37" s="96" t="s">
        <v>358</v>
      </c>
      <c r="C37" s="64" t="e">
        <f>C26/C25</f>
        <v>#DIV/0!</v>
      </c>
      <c r="D37" s="64" t="e">
        <f t="shared" ref="D37:N37" si="13">D26/D25</f>
        <v>#DIV/0!</v>
      </c>
      <c r="E37" s="64" t="e">
        <f t="shared" si="13"/>
        <v>#DIV/0!</v>
      </c>
      <c r="F37" s="64" t="e">
        <f t="shared" si="13"/>
        <v>#DIV/0!</v>
      </c>
      <c r="G37" s="64" t="e">
        <f t="shared" si="13"/>
        <v>#DIV/0!</v>
      </c>
      <c r="H37" s="64" t="e">
        <f t="shared" si="13"/>
        <v>#DIV/0!</v>
      </c>
      <c r="I37" s="64" t="e">
        <f t="shared" si="13"/>
        <v>#DIV/0!</v>
      </c>
      <c r="J37" s="64" t="e">
        <f t="shared" si="13"/>
        <v>#DIV/0!</v>
      </c>
      <c r="K37" s="64" t="e">
        <f t="shared" si="13"/>
        <v>#DIV/0!</v>
      </c>
      <c r="L37" s="64" t="e">
        <f t="shared" si="13"/>
        <v>#DIV/0!</v>
      </c>
      <c r="M37" s="64" t="e">
        <f t="shared" si="13"/>
        <v>#DIV/0!</v>
      </c>
      <c r="N37" s="65" t="e">
        <f t="shared" si="13"/>
        <v>#DIV/0!</v>
      </c>
      <c r="O37" s="190"/>
      <c r="P37" s="190"/>
    </row>
    <row r="38" spans="1:16" x14ac:dyDescent="0.35">
      <c r="A38" s="231" t="s">
        <v>334</v>
      </c>
      <c r="B38" s="203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9"/>
      <c r="P38" s="199"/>
    </row>
    <row r="39" spans="1:16" ht="15" thickBot="1" x14ac:dyDescent="0.4">
      <c r="A39" s="42" t="s">
        <v>52</v>
      </c>
      <c r="B39" s="260" t="s">
        <v>362</v>
      </c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61"/>
      <c r="P39" s="261"/>
    </row>
    <row r="40" spans="1:16" ht="15" thickBot="1" x14ac:dyDescent="0.4">
      <c r="A40" s="87"/>
      <c r="B40" s="76" t="s">
        <v>77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77" t="e">
        <f>AVERAGE(C40:N40)</f>
        <v>#DIV/0!</v>
      </c>
      <c r="P40" s="75">
        <f>SUM(C40:N40)</f>
        <v>0</v>
      </c>
    </row>
    <row r="41" spans="1:16" x14ac:dyDescent="0.35">
      <c r="A41" s="88"/>
      <c r="B41" s="76" t="s">
        <v>78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  <c r="O41" s="77" t="e">
        <f>AVERAGE(C41:N41)</f>
        <v>#DIV/0!</v>
      </c>
      <c r="P41" s="75">
        <f>SUM(C41:N41)</f>
        <v>0</v>
      </c>
    </row>
    <row r="42" spans="1:16" x14ac:dyDescent="0.35">
      <c r="A42" s="89"/>
      <c r="B42" s="90" t="s">
        <v>146</v>
      </c>
      <c r="C42" s="54" t="e">
        <f t="shared" ref="C42:N42" si="14">C41/C40</f>
        <v>#DIV/0!</v>
      </c>
      <c r="D42" s="54" t="e">
        <f t="shared" si="14"/>
        <v>#DIV/0!</v>
      </c>
      <c r="E42" s="54" t="e">
        <f t="shared" si="14"/>
        <v>#DIV/0!</v>
      </c>
      <c r="F42" s="54" t="e">
        <f t="shared" si="14"/>
        <v>#DIV/0!</v>
      </c>
      <c r="G42" s="54" t="e">
        <f t="shared" si="14"/>
        <v>#DIV/0!</v>
      </c>
      <c r="H42" s="54" t="e">
        <f t="shared" si="14"/>
        <v>#DIV/0!</v>
      </c>
      <c r="I42" s="54" t="e">
        <f t="shared" si="14"/>
        <v>#DIV/0!</v>
      </c>
      <c r="J42" s="54" t="e">
        <f t="shared" si="14"/>
        <v>#DIV/0!</v>
      </c>
      <c r="K42" s="54" t="e">
        <f t="shared" si="14"/>
        <v>#DIV/0!</v>
      </c>
      <c r="L42" s="54" t="e">
        <f t="shared" si="14"/>
        <v>#DIV/0!</v>
      </c>
      <c r="M42" s="54" t="e">
        <f t="shared" si="14"/>
        <v>#DIV/0!</v>
      </c>
      <c r="N42" s="55" t="e">
        <f t="shared" si="14"/>
        <v>#DIV/0!</v>
      </c>
      <c r="O42" s="188"/>
      <c r="P42" s="188"/>
    </row>
    <row r="43" spans="1:16" ht="15" thickBot="1" x14ac:dyDescent="0.4">
      <c r="A43" s="41" t="s">
        <v>56</v>
      </c>
      <c r="B43" s="255" t="s">
        <v>361</v>
      </c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</row>
    <row r="44" spans="1:16" ht="15" thickBot="1" x14ac:dyDescent="0.4">
      <c r="A44" s="87"/>
      <c r="B44" s="76" t="s">
        <v>77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7"/>
      <c r="O44" s="77" t="e">
        <f>AVERAGE(C44:N44)</f>
        <v>#DIV/0!</v>
      </c>
      <c r="P44" s="75">
        <f>SUM(C44:N44)</f>
        <v>0</v>
      </c>
    </row>
    <row r="45" spans="1:16" x14ac:dyDescent="0.35">
      <c r="A45" s="87"/>
      <c r="B45" s="76" t="s">
        <v>78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7"/>
      <c r="O45" s="77" t="e">
        <f>AVERAGE(C45:N45)</f>
        <v>#DIV/0!</v>
      </c>
      <c r="P45" s="75">
        <f>SUM(C45:N45)</f>
        <v>0</v>
      </c>
    </row>
    <row r="46" spans="1:16" x14ac:dyDescent="0.35">
      <c r="A46" s="88"/>
      <c r="B46" s="90" t="s">
        <v>146</v>
      </c>
      <c r="C46" s="54" t="e">
        <f t="shared" ref="C46:N46" si="15">C45/C44</f>
        <v>#DIV/0!</v>
      </c>
      <c r="D46" s="54" t="e">
        <f t="shared" si="15"/>
        <v>#DIV/0!</v>
      </c>
      <c r="E46" s="54" t="e">
        <f t="shared" si="15"/>
        <v>#DIV/0!</v>
      </c>
      <c r="F46" s="54" t="e">
        <f t="shared" si="15"/>
        <v>#DIV/0!</v>
      </c>
      <c r="G46" s="54" t="e">
        <f t="shared" si="15"/>
        <v>#DIV/0!</v>
      </c>
      <c r="H46" s="54" t="e">
        <f t="shared" si="15"/>
        <v>#DIV/0!</v>
      </c>
      <c r="I46" s="54" t="e">
        <f t="shared" si="15"/>
        <v>#DIV/0!</v>
      </c>
      <c r="J46" s="54" t="e">
        <f t="shared" si="15"/>
        <v>#DIV/0!</v>
      </c>
      <c r="K46" s="54" t="e">
        <f t="shared" si="15"/>
        <v>#DIV/0!</v>
      </c>
      <c r="L46" s="54" t="e">
        <f t="shared" si="15"/>
        <v>#DIV/0!</v>
      </c>
      <c r="M46" s="54" t="e">
        <f t="shared" si="15"/>
        <v>#DIV/0!</v>
      </c>
      <c r="N46" s="54" t="e">
        <f t="shared" si="15"/>
        <v>#DIV/0!</v>
      </c>
      <c r="O46" s="188"/>
      <c r="P46" s="188"/>
    </row>
    <row r="47" spans="1:16" ht="15" thickBot="1" x14ac:dyDescent="0.4">
      <c r="A47" s="42" t="s">
        <v>59</v>
      </c>
      <c r="B47" s="260" t="s">
        <v>360</v>
      </c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1"/>
      <c r="P47" s="261"/>
    </row>
    <row r="48" spans="1:16" ht="15" thickBot="1" x14ac:dyDescent="0.4">
      <c r="A48" s="87"/>
      <c r="B48" s="76" t="s">
        <v>77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7"/>
      <c r="O48" s="77" t="e">
        <f>AVERAGE(C48:N48)</f>
        <v>#DIV/0!</v>
      </c>
      <c r="P48" s="75">
        <f>SUM(C48:N48)</f>
        <v>0</v>
      </c>
    </row>
    <row r="49" spans="1:16" x14ac:dyDescent="0.35">
      <c r="A49" s="89"/>
      <c r="B49" s="76" t="s">
        <v>78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7"/>
      <c r="O49" s="77" t="e">
        <f>AVERAGE(C49:N49)</f>
        <v>#DIV/0!</v>
      </c>
      <c r="P49" s="75">
        <f>SUM(C49:N49)</f>
        <v>0</v>
      </c>
    </row>
    <row r="50" spans="1:16" x14ac:dyDescent="0.35">
      <c r="A50" s="88"/>
      <c r="B50" s="90" t="s">
        <v>147</v>
      </c>
      <c r="C50" s="54" t="e">
        <f t="shared" ref="C50:N50" si="16">C49/C48</f>
        <v>#DIV/0!</v>
      </c>
      <c r="D50" s="54" t="e">
        <f t="shared" si="16"/>
        <v>#DIV/0!</v>
      </c>
      <c r="E50" s="54" t="e">
        <f t="shared" si="16"/>
        <v>#DIV/0!</v>
      </c>
      <c r="F50" s="54" t="e">
        <f t="shared" si="16"/>
        <v>#DIV/0!</v>
      </c>
      <c r="G50" s="54" t="e">
        <f t="shared" si="16"/>
        <v>#DIV/0!</v>
      </c>
      <c r="H50" s="54" t="e">
        <f t="shared" si="16"/>
        <v>#DIV/0!</v>
      </c>
      <c r="I50" s="54" t="e">
        <f t="shared" si="16"/>
        <v>#DIV/0!</v>
      </c>
      <c r="J50" s="54" t="e">
        <f t="shared" si="16"/>
        <v>#DIV/0!</v>
      </c>
      <c r="K50" s="54" t="e">
        <f t="shared" si="16"/>
        <v>#DIV/0!</v>
      </c>
      <c r="L50" s="54" t="e">
        <f t="shared" si="16"/>
        <v>#DIV/0!</v>
      </c>
      <c r="M50" s="54" t="e">
        <f t="shared" si="16"/>
        <v>#DIV/0!</v>
      </c>
      <c r="N50" s="55" t="e">
        <f t="shared" si="16"/>
        <v>#DIV/0!</v>
      </c>
      <c r="O50" s="189"/>
      <c r="P50" s="189"/>
    </row>
    <row r="51" spans="1:16" ht="15" thickBot="1" x14ac:dyDescent="0.4">
      <c r="A51" s="42" t="s">
        <v>60</v>
      </c>
      <c r="B51" s="257" t="s">
        <v>359</v>
      </c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9"/>
      <c r="P51" s="259"/>
    </row>
    <row r="52" spans="1:16" ht="15" thickBot="1" x14ac:dyDescent="0.4">
      <c r="A52" s="87"/>
      <c r="B52" s="76" t="s">
        <v>77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7"/>
      <c r="O52" s="77" t="e">
        <f>AVERAGE(C52:N52)</f>
        <v>#DIV/0!</v>
      </c>
      <c r="P52" s="75">
        <f>SUM(C52:N52)</f>
        <v>0</v>
      </c>
    </row>
    <row r="53" spans="1:16" x14ac:dyDescent="0.35">
      <c r="A53" s="89"/>
      <c r="B53" s="76" t="s">
        <v>78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7"/>
      <c r="O53" s="77" t="e">
        <f>AVERAGE(C53:N53)</f>
        <v>#DIV/0!</v>
      </c>
      <c r="P53" s="75">
        <f>SUM(C53:N53)</f>
        <v>0</v>
      </c>
    </row>
    <row r="54" spans="1:16" ht="15" thickBot="1" x14ac:dyDescent="0.4">
      <c r="A54" s="88"/>
      <c r="B54" s="90" t="s">
        <v>146</v>
      </c>
      <c r="C54" s="54" t="e">
        <f t="shared" ref="C54:N54" si="17">C53/C52</f>
        <v>#DIV/0!</v>
      </c>
      <c r="D54" s="54" t="e">
        <f t="shared" si="17"/>
        <v>#DIV/0!</v>
      </c>
      <c r="E54" s="54" t="e">
        <f t="shared" si="17"/>
        <v>#DIV/0!</v>
      </c>
      <c r="F54" s="54" t="e">
        <f t="shared" si="17"/>
        <v>#DIV/0!</v>
      </c>
      <c r="G54" s="54" t="e">
        <f t="shared" si="17"/>
        <v>#DIV/0!</v>
      </c>
      <c r="H54" s="54" t="e">
        <f t="shared" si="17"/>
        <v>#DIV/0!</v>
      </c>
      <c r="I54" s="54" t="e">
        <f t="shared" si="17"/>
        <v>#DIV/0!</v>
      </c>
      <c r="J54" s="54" t="e">
        <f t="shared" si="17"/>
        <v>#DIV/0!</v>
      </c>
      <c r="K54" s="54" t="e">
        <f t="shared" si="17"/>
        <v>#DIV/0!</v>
      </c>
      <c r="L54" s="54" t="e">
        <f t="shared" si="17"/>
        <v>#DIV/0!</v>
      </c>
      <c r="M54" s="54" t="e">
        <f t="shared" si="17"/>
        <v>#DIV/0!</v>
      </c>
      <c r="N54" s="54" t="e">
        <f t="shared" si="17"/>
        <v>#DIV/0!</v>
      </c>
      <c r="O54" s="189"/>
      <c r="P54" s="189"/>
    </row>
    <row r="55" spans="1:16" ht="29" x14ac:dyDescent="0.35">
      <c r="A55" s="42" t="s">
        <v>61</v>
      </c>
      <c r="B55" s="76" t="s">
        <v>363</v>
      </c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7"/>
      <c r="O55" s="77" t="e">
        <f>AVERAGE(C55:N55)</f>
        <v>#DIV/0!</v>
      </c>
      <c r="P55" s="75">
        <f>SUM(C55:N55)</f>
        <v>0</v>
      </c>
    </row>
  </sheetData>
  <sheetProtection formatCells="0" formatColumns="0" formatRows="0" insertColumns="0" insertRows="0" deleteColumns="0" deleteRows="0"/>
  <mergeCells count="6">
    <mergeCell ref="B51:P51"/>
    <mergeCell ref="A1:B1"/>
    <mergeCell ref="B20:P20"/>
    <mergeCell ref="B39:P39"/>
    <mergeCell ref="B43:P43"/>
    <mergeCell ref="B47:P47"/>
  </mergeCells>
  <phoneticPr fontId="16" type="noConversion"/>
  <pageMargins left="0.7" right="0.7" top="2.0833333333333299" bottom="0.75" header="0.3" footer="0.3"/>
  <pageSetup scale="68" orientation="landscape" r:id="rId1"/>
  <rowBreaks count="1" manualBreakCount="1">
    <brk id="23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183DE-C7D7-462D-AF41-89A0D80B4517}">
  <sheetPr codeName="Sheet9"/>
  <dimension ref="A1:R55"/>
  <sheetViews>
    <sheetView zoomScaleNormal="100" workbookViewId="0">
      <pane ySplit="1" topLeftCell="A2" activePane="bottomLeft" state="frozen"/>
      <selection pane="bottomLeft" sqref="A1:B1"/>
    </sheetView>
  </sheetViews>
  <sheetFormatPr defaultColWidth="9.1796875" defaultRowHeight="14.5" x14ac:dyDescent="0.35"/>
  <cols>
    <col min="1" max="1" width="4.26953125" style="2" customWidth="1"/>
    <col min="2" max="2" width="48.7265625" style="94" customWidth="1"/>
    <col min="3" max="14" width="7.26953125" style="2" bestFit="1" customWidth="1"/>
    <col min="15" max="15" width="8.7265625" style="95" bestFit="1" customWidth="1"/>
    <col min="16" max="16" width="10.1796875" style="95" customWidth="1"/>
    <col min="17" max="16384" width="9.1796875" style="2"/>
  </cols>
  <sheetData>
    <row r="1" spans="1:18" ht="29" x14ac:dyDescent="0.35">
      <c r="A1" s="263" t="s">
        <v>250</v>
      </c>
      <c r="B1" s="264"/>
      <c r="C1" s="66" t="s">
        <v>0</v>
      </c>
      <c r="D1" s="67" t="s">
        <v>1</v>
      </c>
      <c r="E1" s="67" t="s">
        <v>2</v>
      </c>
      <c r="F1" s="67" t="s">
        <v>3</v>
      </c>
      <c r="G1" s="67" t="s">
        <v>4</v>
      </c>
      <c r="H1" s="67" t="s">
        <v>5</v>
      </c>
      <c r="I1" s="67" t="s">
        <v>6</v>
      </c>
      <c r="J1" s="67" t="s">
        <v>7</v>
      </c>
      <c r="K1" s="67" t="s">
        <v>8</v>
      </c>
      <c r="L1" s="67" t="s">
        <v>9</v>
      </c>
      <c r="M1" s="67" t="s">
        <v>10</v>
      </c>
      <c r="N1" s="67" t="s">
        <v>11</v>
      </c>
      <c r="O1" s="68" t="s">
        <v>12</v>
      </c>
      <c r="P1" s="16" t="s">
        <v>213</v>
      </c>
      <c r="R1" s="187"/>
    </row>
    <row r="2" spans="1:18" x14ac:dyDescent="0.35">
      <c r="A2" s="196" t="s">
        <v>268</v>
      </c>
      <c r="B2" s="97"/>
      <c r="C2" s="98"/>
      <c r="D2" s="98"/>
      <c r="E2" s="98"/>
      <c r="F2" s="98"/>
      <c r="G2" s="98"/>
      <c r="H2" s="98"/>
      <c r="I2" s="98"/>
      <c r="J2" s="98"/>
      <c r="K2" s="98"/>
      <c r="L2" s="71"/>
      <c r="M2" s="71"/>
      <c r="N2" s="71"/>
      <c r="O2" s="99"/>
      <c r="P2" s="99"/>
    </row>
    <row r="3" spans="1:18" ht="43.5" x14ac:dyDescent="0.35">
      <c r="A3" s="100" t="s">
        <v>14</v>
      </c>
      <c r="B3" s="101" t="s">
        <v>260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77" t="e">
        <f t="shared" ref="O3:O10" si="0">AVERAGE(C3:N3)</f>
        <v>#DIV/0!</v>
      </c>
      <c r="P3" s="77">
        <f>SUM(C3:N3)</f>
        <v>0</v>
      </c>
    </row>
    <row r="4" spans="1:18" ht="29" x14ac:dyDescent="0.35">
      <c r="A4" s="100" t="s">
        <v>16</v>
      </c>
      <c r="B4" s="102" t="s">
        <v>259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  <c r="O4" s="77" t="e">
        <f t="shared" si="0"/>
        <v>#DIV/0!</v>
      </c>
      <c r="P4" s="77">
        <f t="shared" ref="P4:P10" si="1">SUM(C4:N4)</f>
        <v>0</v>
      </c>
    </row>
    <row r="5" spans="1:18" ht="29" x14ac:dyDescent="0.35">
      <c r="A5" s="100" t="s">
        <v>18</v>
      </c>
      <c r="B5" s="102" t="s">
        <v>251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7"/>
      <c r="O5" s="77" t="e">
        <f t="shared" si="0"/>
        <v>#DIV/0!</v>
      </c>
      <c r="P5" s="77">
        <f t="shared" si="1"/>
        <v>0</v>
      </c>
    </row>
    <row r="6" spans="1:18" ht="36" customHeight="1" x14ac:dyDescent="0.35">
      <c r="A6" s="100" t="s">
        <v>20</v>
      </c>
      <c r="B6" s="102" t="s">
        <v>261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77" t="e">
        <f t="shared" si="0"/>
        <v>#DIV/0!</v>
      </c>
      <c r="P6" s="77">
        <f t="shared" si="1"/>
        <v>0</v>
      </c>
    </row>
    <row r="7" spans="1:18" ht="29" x14ac:dyDescent="0.35">
      <c r="A7" s="100" t="s">
        <v>82</v>
      </c>
      <c r="B7" s="101" t="s">
        <v>252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77" t="e">
        <f t="shared" si="0"/>
        <v>#DIV/0!</v>
      </c>
      <c r="P7" s="77">
        <f t="shared" si="1"/>
        <v>0</v>
      </c>
    </row>
    <row r="8" spans="1:18" ht="29" x14ac:dyDescent="0.35">
      <c r="A8" s="93"/>
      <c r="B8" s="103" t="s">
        <v>262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  <c r="O8" s="77" t="e">
        <f t="shared" si="0"/>
        <v>#DIV/0!</v>
      </c>
      <c r="P8" s="77">
        <f t="shared" si="1"/>
        <v>0</v>
      </c>
    </row>
    <row r="9" spans="1:18" ht="29" x14ac:dyDescent="0.35">
      <c r="A9" s="93"/>
      <c r="B9" s="103" t="s">
        <v>263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7"/>
      <c r="O9" s="77" t="e">
        <f t="shared" si="0"/>
        <v>#DIV/0!</v>
      </c>
      <c r="P9" s="77">
        <f t="shared" si="1"/>
        <v>0</v>
      </c>
    </row>
    <row r="10" spans="1:18" ht="29" x14ac:dyDescent="0.35">
      <c r="A10" s="93"/>
      <c r="B10" s="104" t="s">
        <v>264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  <c r="O10" s="77" t="e">
        <f t="shared" si="0"/>
        <v>#DIV/0!</v>
      </c>
      <c r="P10" s="77">
        <f t="shared" si="1"/>
        <v>0</v>
      </c>
    </row>
    <row r="11" spans="1:18" x14ac:dyDescent="0.35">
      <c r="A11" s="105"/>
      <c r="B11" s="106"/>
      <c r="C11" s="98"/>
      <c r="D11" s="98"/>
      <c r="E11" s="98"/>
      <c r="F11" s="98"/>
      <c r="G11" s="98"/>
      <c r="H11" s="98"/>
      <c r="I11" s="98"/>
      <c r="J11" s="98"/>
      <c r="K11" s="98"/>
      <c r="L11" s="71"/>
      <c r="M11" s="71"/>
      <c r="N11" s="71"/>
      <c r="O11" s="99"/>
      <c r="P11" s="99"/>
    </row>
    <row r="12" spans="1:18" x14ac:dyDescent="0.35">
      <c r="A12" s="107" t="s">
        <v>23</v>
      </c>
      <c r="B12" s="74" t="s">
        <v>83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  <c r="O12" s="77" t="e">
        <f t="shared" ref="O12:O20" si="2">AVERAGE(C12:N12)</f>
        <v>#DIV/0!</v>
      </c>
      <c r="P12" s="77">
        <f t="shared" ref="P12:P20" si="3">SUM(C12:N12)</f>
        <v>0</v>
      </c>
    </row>
    <row r="13" spans="1:18" x14ac:dyDescent="0.35">
      <c r="A13" s="100" t="s">
        <v>25</v>
      </c>
      <c r="B13" s="76" t="s">
        <v>84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  <c r="O13" s="77" t="e">
        <f t="shared" si="2"/>
        <v>#DIV/0!</v>
      </c>
      <c r="P13" s="77">
        <f t="shared" si="3"/>
        <v>0</v>
      </c>
    </row>
    <row r="14" spans="1:18" ht="15" thickBot="1" x14ac:dyDescent="0.4">
      <c r="A14" s="100" t="s">
        <v>27</v>
      </c>
      <c r="B14" s="76" t="s">
        <v>85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108" t="e">
        <f t="shared" si="2"/>
        <v>#DIV/0!</v>
      </c>
      <c r="P14" s="77">
        <f t="shared" si="3"/>
        <v>0</v>
      </c>
    </row>
    <row r="15" spans="1:18" x14ac:dyDescent="0.35">
      <c r="A15" s="61"/>
      <c r="B15" s="76" t="s">
        <v>86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109" t="e">
        <f t="shared" si="2"/>
        <v>#DIV/0!</v>
      </c>
      <c r="P15" s="77">
        <f t="shared" si="3"/>
        <v>0</v>
      </c>
    </row>
    <row r="16" spans="1:18" x14ac:dyDescent="0.35">
      <c r="A16" s="61"/>
      <c r="B16" s="76" t="s">
        <v>30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77" t="e">
        <f t="shared" si="2"/>
        <v>#DIV/0!</v>
      </c>
      <c r="P16" s="77">
        <f t="shared" si="3"/>
        <v>0</v>
      </c>
    </row>
    <row r="17" spans="1:16" x14ac:dyDescent="0.35">
      <c r="A17" s="100" t="s">
        <v>31</v>
      </c>
      <c r="B17" s="76" t="s">
        <v>87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77" t="e">
        <f t="shared" si="2"/>
        <v>#DIV/0!</v>
      </c>
      <c r="P17" s="77">
        <f t="shared" si="3"/>
        <v>0</v>
      </c>
    </row>
    <row r="18" spans="1:16" x14ac:dyDescent="0.35">
      <c r="A18" s="93"/>
      <c r="B18" s="76" t="s">
        <v>88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77" t="e">
        <f t="shared" si="2"/>
        <v>#DIV/0!</v>
      </c>
      <c r="P18" s="77">
        <f t="shared" si="3"/>
        <v>0</v>
      </c>
    </row>
    <row r="19" spans="1:16" ht="29" x14ac:dyDescent="0.35">
      <c r="A19" s="61"/>
      <c r="B19" s="76" t="s">
        <v>34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77" t="e">
        <f t="shared" si="2"/>
        <v>#DIV/0!</v>
      </c>
      <c r="P19" s="77">
        <f t="shared" si="3"/>
        <v>0</v>
      </c>
    </row>
    <row r="20" spans="1:16" x14ac:dyDescent="0.35">
      <c r="A20" s="110" t="s">
        <v>35</v>
      </c>
      <c r="B20" s="96" t="s">
        <v>89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77" t="e">
        <f t="shared" si="2"/>
        <v>#DIV/0!</v>
      </c>
      <c r="P20" s="77">
        <f t="shared" si="3"/>
        <v>0</v>
      </c>
    </row>
    <row r="21" spans="1:16" x14ac:dyDescent="0.35">
      <c r="A21" s="196" t="s">
        <v>90</v>
      </c>
      <c r="B21" s="111"/>
      <c r="C21" s="98"/>
      <c r="D21" s="98"/>
      <c r="E21" s="98"/>
      <c r="F21" s="98"/>
      <c r="G21" s="98"/>
      <c r="H21" s="98"/>
      <c r="I21" s="98"/>
      <c r="J21" s="98"/>
      <c r="K21" s="98"/>
      <c r="L21" s="71"/>
      <c r="M21" s="71"/>
      <c r="N21" s="71"/>
      <c r="O21" s="112"/>
      <c r="P21" s="112"/>
    </row>
    <row r="22" spans="1:16" ht="29" x14ac:dyDescent="0.35">
      <c r="A22" s="107" t="s">
        <v>39</v>
      </c>
      <c r="B22" s="74" t="s">
        <v>91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77" t="e">
        <f t="shared" ref="O22:O28" si="4">AVERAGE(C22:N22)</f>
        <v>#DIV/0!</v>
      </c>
      <c r="P22" s="77">
        <f t="shared" ref="P22:P28" si="5">SUM(C22:N22)</f>
        <v>0</v>
      </c>
    </row>
    <row r="23" spans="1:16" ht="29" x14ac:dyDescent="0.35">
      <c r="A23" s="100" t="s">
        <v>41</v>
      </c>
      <c r="B23" s="76" t="s">
        <v>237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77" t="e">
        <f t="shared" si="4"/>
        <v>#DIV/0!</v>
      </c>
      <c r="P23" s="77">
        <f t="shared" si="5"/>
        <v>0</v>
      </c>
    </row>
    <row r="24" spans="1:16" x14ac:dyDescent="0.35">
      <c r="A24" s="100" t="s">
        <v>42</v>
      </c>
      <c r="B24" s="76" t="s">
        <v>236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77" t="e">
        <f t="shared" si="4"/>
        <v>#DIV/0!</v>
      </c>
      <c r="P24" s="77">
        <f t="shared" si="5"/>
        <v>0</v>
      </c>
    </row>
    <row r="25" spans="1:16" x14ac:dyDescent="0.35">
      <c r="A25" s="100" t="s">
        <v>43</v>
      </c>
      <c r="B25" s="76" t="s">
        <v>44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77" t="e">
        <f t="shared" si="4"/>
        <v>#DIV/0!</v>
      </c>
      <c r="P25" s="77">
        <f t="shared" si="5"/>
        <v>0</v>
      </c>
    </row>
    <row r="26" spans="1:16" ht="29" x14ac:dyDescent="0.35">
      <c r="A26" s="61"/>
      <c r="B26" s="76" t="s">
        <v>45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77" t="e">
        <f t="shared" si="4"/>
        <v>#DIV/0!</v>
      </c>
      <c r="P26" s="77">
        <f t="shared" si="5"/>
        <v>0</v>
      </c>
    </row>
    <row r="27" spans="1:16" x14ac:dyDescent="0.35">
      <c r="A27" s="100" t="s">
        <v>47</v>
      </c>
      <c r="B27" s="76" t="s">
        <v>93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77" t="e">
        <f t="shared" si="4"/>
        <v>#DIV/0!</v>
      </c>
      <c r="P27" s="77">
        <f t="shared" si="5"/>
        <v>0</v>
      </c>
    </row>
    <row r="28" spans="1:16" x14ac:dyDescent="0.35">
      <c r="A28" s="110" t="s">
        <v>49</v>
      </c>
      <c r="B28" s="96" t="s">
        <v>50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77" t="e">
        <f t="shared" si="4"/>
        <v>#DIV/0!</v>
      </c>
      <c r="P28" s="77">
        <f t="shared" si="5"/>
        <v>0</v>
      </c>
    </row>
    <row r="29" spans="1:16" x14ac:dyDescent="0.35">
      <c r="A29" s="196" t="s">
        <v>94</v>
      </c>
      <c r="B29" s="113"/>
      <c r="C29" s="98"/>
      <c r="D29" s="98"/>
      <c r="E29" s="98"/>
      <c r="F29" s="98"/>
      <c r="G29" s="98"/>
      <c r="H29" s="98"/>
      <c r="I29" s="98"/>
      <c r="J29" s="98"/>
      <c r="K29" s="98"/>
      <c r="L29" s="71"/>
      <c r="M29" s="71"/>
      <c r="N29" s="71"/>
      <c r="O29" s="112"/>
      <c r="P29" s="112"/>
    </row>
    <row r="30" spans="1:16" ht="29" x14ac:dyDescent="0.35">
      <c r="A30" s="107" t="s">
        <v>52</v>
      </c>
      <c r="B30" s="74" t="s">
        <v>95</v>
      </c>
      <c r="C30" s="31"/>
      <c r="D30" s="31"/>
      <c r="E30" s="31"/>
      <c r="F30" s="31"/>
      <c r="G30" s="31"/>
      <c r="H30" s="31"/>
      <c r="I30" s="31"/>
      <c r="J30" s="36"/>
      <c r="K30" s="36"/>
      <c r="L30" s="36"/>
      <c r="M30" s="36"/>
      <c r="N30" s="36"/>
      <c r="O30" s="77" t="e">
        <f t="shared" ref="O30:O36" si="6">AVERAGE(C30:N30)</f>
        <v>#DIV/0!</v>
      </c>
      <c r="P30" s="77">
        <f t="shared" ref="P30:P36" si="7">SUM(C30:N30)</f>
        <v>0</v>
      </c>
    </row>
    <row r="31" spans="1:16" ht="29" x14ac:dyDescent="0.35">
      <c r="A31" s="93"/>
      <c r="B31" s="114" t="s">
        <v>265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77" t="e">
        <f t="shared" si="6"/>
        <v>#DIV/0!</v>
      </c>
      <c r="P31" s="77">
        <f t="shared" si="7"/>
        <v>0</v>
      </c>
    </row>
    <row r="32" spans="1:16" ht="29" x14ac:dyDescent="0.35">
      <c r="A32" s="100" t="s">
        <v>56</v>
      </c>
      <c r="B32" s="76" t="s">
        <v>96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77" t="e">
        <f t="shared" si="6"/>
        <v>#DIV/0!</v>
      </c>
      <c r="P32" s="77">
        <f t="shared" si="7"/>
        <v>0</v>
      </c>
    </row>
    <row r="33" spans="1:16" ht="29" x14ac:dyDescent="0.35">
      <c r="A33" s="100" t="s">
        <v>59</v>
      </c>
      <c r="B33" s="76" t="s">
        <v>97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77" t="e">
        <f t="shared" si="6"/>
        <v>#DIV/0!</v>
      </c>
      <c r="P33" s="77">
        <f t="shared" si="7"/>
        <v>0</v>
      </c>
    </row>
    <row r="34" spans="1:16" ht="29" x14ac:dyDescent="0.35">
      <c r="A34" s="100" t="s">
        <v>60</v>
      </c>
      <c r="B34" s="76" t="s">
        <v>266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77" t="e">
        <f t="shared" si="6"/>
        <v>#DIV/0!</v>
      </c>
      <c r="P34" s="77">
        <f t="shared" si="7"/>
        <v>0</v>
      </c>
    </row>
    <row r="35" spans="1:16" ht="29" x14ac:dyDescent="0.35">
      <c r="A35" s="110" t="s">
        <v>61</v>
      </c>
      <c r="B35" s="76" t="s">
        <v>98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77" t="e">
        <f t="shared" si="6"/>
        <v>#DIV/0!</v>
      </c>
      <c r="P35" s="77">
        <f t="shared" si="7"/>
        <v>0</v>
      </c>
    </row>
    <row r="36" spans="1:16" ht="29" x14ac:dyDescent="0.35">
      <c r="A36" s="115"/>
      <c r="B36" s="114" t="s">
        <v>267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77" t="e">
        <f t="shared" si="6"/>
        <v>#DIV/0!</v>
      </c>
      <c r="P36" s="77">
        <f t="shared" si="7"/>
        <v>0</v>
      </c>
    </row>
    <row r="37" spans="1:16" x14ac:dyDescent="0.35">
      <c r="A37" s="116"/>
      <c r="B37" s="106"/>
      <c r="C37" s="98"/>
      <c r="D37" s="98"/>
      <c r="E37" s="98"/>
      <c r="F37" s="98"/>
      <c r="G37" s="98"/>
      <c r="H37" s="98"/>
      <c r="I37" s="98"/>
      <c r="J37" s="98"/>
      <c r="K37" s="98"/>
      <c r="L37" s="71"/>
      <c r="M37" s="71"/>
      <c r="N37" s="71"/>
      <c r="O37" s="117"/>
      <c r="P37" s="117"/>
    </row>
    <row r="38" spans="1:16" x14ac:dyDescent="0.35">
      <c r="A38" s="107" t="s">
        <v>79</v>
      </c>
      <c r="B38" s="74" t="s">
        <v>99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77" t="e">
        <f t="shared" ref="O38:O47" si="8">AVERAGE(C38:N38)</f>
        <v>#DIV/0!</v>
      </c>
      <c r="P38" s="77">
        <f t="shared" ref="P38:P47" si="9">SUM(C38:N38)</f>
        <v>0</v>
      </c>
    </row>
    <row r="39" spans="1:16" x14ac:dyDescent="0.35">
      <c r="A39" s="100" t="s">
        <v>67</v>
      </c>
      <c r="B39" s="76" t="s">
        <v>100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77" t="e">
        <f t="shared" si="8"/>
        <v>#DIV/0!</v>
      </c>
      <c r="P39" s="77">
        <f t="shared" si="9"/>
        <v>0</v>
      </c>
    </row>
    <row r="40" spans="1:16" x14ac:dyDescent="0.35">
      <c r="A40" s="110" t="s">
        <v>68</v>
      </c>
      <c r="B40" s="76" t="s">
        <v>101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77" t="e">
        <f t="shared" si="8"/>
        <v>#DIV/0!</v>
      </c>
      <c r="P40" s="77">
        <f t="shared" si="9"/>
        <v>0</v>
      </c>
    </row>
    <row r="41" spans="1:16" x14ac:dyDescent="0.35">
      <c r="A41" s="115"/>
      <c r="B41" s="118" t="s">
        <v>241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77" t="e">
        <f t="shared" si="8"/>
        <v>#DIV/0!</v>
      </c>
      <c r="P41" s="77">
        <f t="shared" si="9"/>
        <v>0</v>
      </c>
    </row>
    <row r="42" spans="1:16" ht="29" x14ac:dyDescent="0.35">
      <c r="A42" s="119"/>
      <c r="B42" s="118" t="s">
        <v>242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77" t="e">
        <f t="shared" si="8"/>
        <v>#DIV/0!</v>
      </c>
      <c r="P42" s="77">
        <f t="shared" si="9"/>
        <v>0</v>
      </c>
    </row>
    <row r="43" spans="1:16" x14ac:dyDescent="0.35">
      <c r="A43" s="107" t="s">
        <v>69</v>
      </c>
      <c r="B43" s="76" t="s">
        <v>102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77" t="e">
        <f t="shared" si="8"/>
        <v>#DIV/0!</v>
      </c>
      <c r="P43" s="77">
        <f t="shared" si="9"/>
        <v>0</v>
      </c>
    </row>
    <row r="44" spans="1:16" x14ac:dyDescent="0.35">
      <c r="A44" s="100"/>
      <c r="B44" s="76" t="s">
        <v>240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77" t="e">
        <f t="shared" si="8"/>
        <v>#DIV/0!</v>
      </c>
      <c r="P44" s="77">
        <f t="shared" si="9"/>
        <v>0</v>
      </c>
    </row>
    <row r="45" spans="1:16" ht="29" x14ac:dyDescent="0.35">
      <c r="A45" s="61"/>
      <c r="B45" s="76" t="s">
        <v>243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77" t="e">
        <f t="shared" si="8"/>
        <v>#DIV/0!</v>
      </c>
      <c r="P45" s="77">
        <f t="shared" si="9"/>
        <v>0</v>
      </c>
    </row>
    <row r="46" spans="1:16" x14ac:dyDescent="0.35">
      <c r="A46" s="100" t="s">
        <v>70</v>
      </c>
      <c r="B46" s="76" t="s">
        <v>103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77" t="e">
        <f t="shared" si="8"/>
        <v>#DIV/0!</v>
      </c>
      <c r="P46" s="77">
        <f t="shared" si="9"/>
        <v>0</v>
      </c>
    </row>
    <row r="47" spans="1:16" x14ac:dyDescent="0.35">
      <c r="A47" s="100" t="s">
        <v>104</v>
      </c>
      <c r="B47" s="120" t="s">
        <v>105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77" t="e">
        <f t="shared" si="8"/>
        <v>#DIV/0!</v>
      </c>
      <c r="P47" s="77">
        <f t="shared" si="9"/>
        <v>0</v>
      </c>
    </row>
    <row r="48" spans="1:16" x14ac:dyDescent="0.35">
      <c r="A48" s="196" t="s">
        <v>272</v>
      </c>
      <c r="B48" s="121"/>
      <c r="C48" s="98"/>
      <c r="D48" s="98"/>
      <c r="E48" s="98"/>
      <c r="F48" s="98"/>
      <c r="G48" s="98"/>
      <c r="H48" s="98"/>
      <c r="I48" s="98"/>
      <c r="J48" s="98"/>
      <c r="K48" s="98"/>
      <c r="L48" s="71"/>
      <c r="M48" s="71"/>
      <c r="N48" s="71"/>
      <c r="O48" s="117"/>
      <c r="P48" s="117"/>
    </row>
    <row r="49" spans="1:16" ht="29" x14ac:dyDescent="0.35">
      <c r="A49" s="100" t="s">
        <v>80</v>
      </c>
      <c r="B49" s="74" t="s">
        <v>106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77" t="e">
        <f>AVERAGE(C49:N49)</f>
        <v>#DIV/0!</v>
      </c>
      <c r="P49" s="77">
        <f>SUM(C49:N49)</f>
        <v>0</v>
      </c>
    </row>
    <row r="50" spans="1:16" ht="29" x14ac:dyDescent="0.35">
      <c r="A50" s="100" t="s">
        <v>81</v>
      </c>
      <c r="B50" s="76" t="s">
        <v>107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122"/>
      <c r="P50" s="122"/>
    </row>
    <row r="51" spans="1:16" x14ac:dyDescent="0.35">
      <c r="A51" s="100" t="s">
        <v>108</v>
      </c>
      <c r="B51" s="76" t="s">
        <v>92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77" t="e">
        <f>AVERAGE(C51:N51)</f>
        <v>#DIV/0!</v>
      </c>
      <c r="P51" s="77">
        <f t="shared" ref="P51:P55" si="10">SUM(C51:N51)</f>
        <v>0</v>
      </c>
    </row>
    <row r="52" spans="1:16" x14ac:dyDescent="0.35">
      <c r="A52" s="100" t="s">
        <v>109</v>
      </c>
      <c r="B52" s="76" t="s">
        <v>44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77" t="e">
        <f>AVERAGE(C52:N52)</f>
        <v>#DIV/0!</v>
      </c>
      <c r="P52" s="77">
        <f t="shared" si="10"/>
        <v>0</v>
      </c>
    </row>
    <row r="53" spans="1:16" ht="29" x14ac:dyDescent="0.35">
      <c r="A53" s="123"/>
      <c r="B53" s="118" t="s">
        <v>45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77" t="e">
        <f>AVERAGE(C53:N53)</f>
        <v>#DIV/0!</v>
      </c>
      <c r="P53" s="77">
        <f t="shared" si="10"/>
        <v>0</v>
      </c>
    </row>
    <row r="54" spans="1:16" x14ac:dyDescent="0.35">
      <c r="A54" s="107" t="s">
        <v>110</v>
      </c>
      <c r="B54" s="76" t="s">
        <v>238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77" t="e">
        <f>AVERAGE(C54:N54)</f>
        <v>#DIV/0!</v>
      </c>
      <c r="P54" s="77">
        <f t="shared" si="10"/>
        <v>0</v>
      </c>
    </row>
    <row r="55" spans="1:16" ht="29" x14ac:dyDescent="0.35">
      <c r="A55" s="124" t="s">
        <v>111</v>
      </c>
      <c r="B55" s="76" t="s">
        <v>239</v>
      </c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77" t="e">
        <f>AVERAGE(C55:N55)</f>
        <v>#DIV/0!</v>
      </c>
      <c r="P55" s="77">
        <f t="shared" si="10"/>
        <v>0</v>
      </c>
    </row>
  </sheetData>
  <sheetProtection formatCells="0" formatColumns="0" formatRows="0" insertColumns="0" insertRows="0" deleteColumns="0" deleteRows="0"/>
  <mergeCells count="1">
    <mergeCell ref="A1:B1"/>
  </mergeCells>
  <pageMargins left="0.7" right="0.7" top="2.0833333333333299" bottom="0.75" header="0.3" footer="0.3"/>
  <pageSetup scale="78" orientation="landscape" r:id="rId1"/>
  <rowBreaks count="1" manualBreakCount="1">
    <brk id="20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B15E4-CE66-431F-849D-A1F9D67EE6EB}">
  <dimension ref="A1:H52"/>
  <sheetViews>
    <sheetView zoomScaleNormal="100" workbookViewId="0">
      <pane ySplit="1" topLeftCell="A2" activePane="bottomLeft" state="frozen"/>
      <selection pane="bottomLeft"/>
    </sheetView>
  </sheetViews>
  <sheetFormatPr defaultColWidth="3" defaultRowHeight="14.5" x14ac:dyDescent="0.35"/>
  <cols>
    <col min="1" max="1" width="61" style="4" bestFit="1" customWidth="1"/>
    <col min="2" max="3" width="9.1796875" style="4" bestFit="1" customWidth="1"/>
    <col min="4" max="4" width="21.54296875" style="4" customWidth="1"/>
    <col min="5" max="5" width="20.1796875" style="4" customWidth="1"/>
    <col min="6" max="6" width="15.7265625" style="4" customWidth="1"/>
    <col min="7" max="7" width="4.1796875" style="4" customWidth="1"/>
    <col min="8" max="8" width="16.7265625" style="4" customWidth="1"/>
    <col min="9" max="16384" width="3" style="1"/>
  </cols>
  <sheetData>
    <row r="1" spans="1:8" ht="18.5" x14ac:dyDescent="0.35">
      <c r="A1" s="169" t="s">
        <v>208</v>
      </c>
      <c r="C1" s="170"/>
      <c r="D1" s="187"/>
    </row>
    <row r="2" spans="1:8" ht="43.5" x14ac:dyDescent="0.35">
      <c r="A2" s="13" t="s">
        <v>276</v>
      </c>
      <c r="B2" s="171" t="s">
        <v>207</v>
      </c>
      <c r="C2" s="171" t="s">
        <v>112</v>
      </c>
      <c r="D2" s="171" t="s">
        <v>273</v>
      </c>
      <c r="E2" s="171" t="s">
        <v>274</v>
      </c>
      <c r="F2" s="171" t="s">
        <v>275</v>
      </c>
      <c r="G2" s="172"/>
      <c r="H2" s="171" t="s">
        <v>211</v>
      </c>
    </row>
    <row r="3" spans="1:8" x14ac:dyDescent="0.35">
      <c r="A3" s="5" t="s">
        <v>113</v>
      </c>
      <c r="B3" s="6"/>
      <c r="C3" s="173"/>
      <c r="D3" s="6"/>
      <c r="E3" s="173"/>
      <c r="F3" s="6"/>
      <c r="G3" s="153"/>
      <c r="H3" s="6"/>
    </row>
    <row r="4" spans="1:8" x14ac:dyDescent="0.35">
      <c r="A4" s="7" t="s">
        <v>114</v>
      </c>
      <c r="B4" s="6"/>
      <c r="C4" s="173"/>
      <c r="D4" s="6"/>
      <c r="E4" s="173"/>
      <c r="F4" s="6"/>
      <c r="G4" s="153"/>
      <c r="H4" s="6"/>
    </row>
    <row r="5" spans="1:8" x14ac:dyDescent="0.35">
      <c r="A5" s="5" t="s">
        <v>115</v>
      </c>
      <c r="B5" s="6"/>
      <c r="C5" s="173"/>
      <c r="D5" s="6"/>
      <c r="E5" s="173"/>
      <c r="F5" s="6"/>
      <c r="G5" s="153"/>
      <c r="H5" s="6"/>
    </row>
    <row r="6" spans="1:8" x14ac:dyDescent="0.35">
      <c r="A6" s="5" t="s">
        <v>116</v>
      </c>
      <c r="B6" s="6"/>
      <c r="C6" s="173"/>
      <c r="D6" s="6"/>
      <c r="E6" s="173"/>
      <c r="F6" s="6"/>
      <c r="G6" s="153"/>
      <c r="H6" s="6"/>
    </row>
    <row r="7" spans="1:8" x14ac:dyDescent="0.35">
      <c r="A7" s="5" t="s">
        <v>117</v>
      </c>
      <c r="B7" s="6"/>
      <c r="C7" s="173"/>
      <c r="D7" s="6"/>
      <c r="E7" s="173"/>
      <c r="F7" s="6"/>
      <c r="G7" s="153"/>
      <c r="H7" s="6"/>
    </row>
    <row r="8" spans="1:8" x14ac:dyDescent="0.35">
      <c r="A8" s="5" t="s">
        <v>118</v>
      </c>
      <c r="B8" s="6"/>
      <c r="C8" s="173"/>
      <c r="D8" s="6"/>
      <c r="E8" s="173"/>
      <c r="F8" s="6"/>
      <c r="G8" s="153"/>
      <c r="H8" s="6"/>
    </row>
    <row r="9" spans="1:8" x14ac:dyDescent="0.35">
      <c r="A9" s="5" t="s">
        <v>244</v>
      </c>
      <c r="B9" s="6"/>
      <c r="C9" s="173"/>
      <c r="D9" s="6"/>
      <c r="E9" s="173"/>
      <c r="F9" s="6"/>
      <c r="G9" s="153"/>
      <c r="H9" s="6"/>
    </row>
    <row r="10" spans="1:8" x14ac:dyDescent="0.35">
      <c r="A10" s="5" t="s">
        <v>245</v>
      </c>
      <c r="B10" s="6"/>
      <c r="C10" s="173"/>
      <c r="D10" s="6"/>
      <c r="E10" s="173"/>
      <c r="F10" s="6"/>
      <c r="G10" s="153"/>
      <c r="H10" s="6"/>
    </row>
    <row r="11" spans="1:8" x14ac:dyDescent="0.35">
      <c r="A11" s="5" t="s">
        <v>119</v>
      </c>
      <c r="B11" s="6"/>
      <c r="C11" s="173"/>
      <c r="D11" s="6"/>
      <c r="E11" s="173"/>
      <c r="F11" s="6"/>
      <c r="G11" s="153"/>
      <c r="H11" s="6"/>
    </row>
    <row r="12" spans="1:8" x14ac:dyDescent="0.35">
      <c r="A12" s="5" t="s">
        <v>120</v>
      </c>
      <c r="B12" s="6"/>
      <c r="C12" s="173"/>
      <c r="D12" s="6"/>
      <c r="E12" s="173"/>
      <c r="F12" s="6"/>
      <c r="G12" s="153"/>
      <c r="H12" s="6"/>
    </row>
    <row r="13" spans="1:8" x14ac:dyDescent="0.35">
      <c r="A13" s="5" t="s">
        <v>121</v>
      </c>
      <c r="B13" s="6"/>
      <c r="C13" s="173"/>
      <c r="D13" s="6"/>
      <c r="E13" s="173"/>
      <c r="F13" s="6"/>
      <c r="G13" s="153"/>
      <c r="H13" s="6"/>
    </row>
    <row r="14" spans="1:8" x14ac:dyDescent="0.35">
      <c r="A14" s="5" t="s">
        <v>235</v>
      </c>
      <c r="B14" s="6"/>
      <c r="C14" s="173"/>
      <c r="D14" s="6"/>
      <c r="E14" s="173"/>
      <c r="F14" s="6"/>
      <c r="G14" s="153"/>
      <c r="H14" s="6"/>
    </row>
    <row r="15" spans="1:8" x14ac:dyDescent="0.35">
      <c r="A15" s="27" t="s">
        <v>122</v>
      </c>
      <c r="B15" s="28">
        <f>SUM(B3:B14)</f>
        <v>0</v>
      </c>
      <c r="C15" s="28">
        <f>SUM(C3:C14)</f>
        <v>0</v>
      </c>
      <c r="D15" s="28">
        <f t="shared" ref="D15" si="0">SUM(D3:D14)</f>
        <v>0</v>
      </c>
      <c r="E15" s="28">
        <f>SUM(E3:E14)</f>
        <v>0</v>
      </c>
      <c r="F15" s="28">
        <f>SUM(F3:F14)</f>
        <v>0</v>
      </c>
      <c r="G15" s="154"/>
      <c r="H15" s="28">
        <f>SUM(H3:H14)</f>
        <v>0</v>
      </c>
    </row>
    <row r="16" spans="1:8" x14ac:dyDescent="0.35">
      <c r="A16" s="12"/>
      <c r="B16" s="174"/>
      <c r="C16" s="174"/>
      <c r="D16" s="174"/>
      <c r="E16" s="174"/>
      <c r="F16" s="174"/>
      <c r="G16" s="174"/>
      <c r="H16" s="174"/>
    </row>
    <row r="17" spans="1:8" ht="43.5" x14ac:dyDescent="0.35">
      <c r="A17" s="13" t="s">
        <v>277</v>
      </c>
      <c r="B17" s="171" t="s">
        <v>207</v>
      </c>
      <c r="C17" s="171" t="s">
        <v>112</v>
      </c>
      <c r="D17" s="171" t="s">
        <v>273</v>
      </c>
      <c r="E17" s="171" t="s">
        <v>274</v>
      </c>
      <c r="F17" s="171" t="s">
        <v>275</v>
      </c>
      <c r="G17" s="172"/>
      <c r="H17" s="171" t="s">
        <v>211</v>
      </c>
    </row>
    <row r="18" spans="1:8" s="2" customFormat="1" x14ac:dyDescent="0.35">
      <c r="A18" s="8" t="s">
        <v>123</v>
      </c>
      <c r="B18" s="9"/>
      <c r="C18" s="10"/>
      <c r="D18" s="9"/>
      <c r="E18" s="9"/>
      <c r="F18" s="9"/>
      <c r="G18" s="155"/>
      <c r="H18" s="6"/>
    </row>
    <row r="19" spans="1:8" s="2" customFormat="1" x14ac:dyDescent="0.35">
      <c r="A19" s="8" t="s">
        <v>124</v>
      </c>
      <c r="B19" s="9"/>
      <c r="C19" s="9"/>
      <c r="D19" s="9"/>
      <c r="E19" s="9"/>
      <c r="F19" s="9"/>
      <c r="G19" s="155"/>
      <c r="H19" s="6"/>
    </row>
    <row r="20" spans="1:8" s="2" customFormat="1" x14ac:dyDescent="0.35">
      <c r="A20" s="8" t="s">
        <v>125</v>
      </c>
      <c r="B20" s="9"/>
      <c r="C20" s="9"/>
      <c r="D20" s="9"/>
      <c r="E20" s="9"/>
      <c r="F20" s="9"/>
      <c r="G20" s="155"/>
      <c r="H20" s="6"/>
    </row>
    <row r="21" spans="1:8" s="2" customFormat="1" x14ac:dyDescent="0.35">
      <c r="A21" s="8" t="s">
        <v>126</v>
      </c>
      <c r="B21" s="9"/>
      <c r="C21" s="9"/>
      <c r="D21" s="9"/>
      <c r="E21" s="9"/>
      <c r="F21" s="9"/>
      <c r="G21" s="155"/>
      <c r="H21" s="6"/>
    </row>
    <row r="22" spans="1:8" s="2" customFormat="1" x14ac:dyDescent="0.35">
      <c r="A22" s="8" t="s">
        <v>127</v>
      </c>
      <c r="B22" s="9"/>
      <c r="C22" s="9"/>
      <c r="D22" s="9"/>
      <c r="E22" s="9"/>
      <c r="F22" s="9"/>
      <c r="G22" s="155"/>
      <c r="H22" s="6"/>
    </row>
    <row r="23" spans="1:8" s="2" customFormat="1" x14ac:dyDescent="0.35">
      <c r="A23" s="8" t="s">
        <v>128</v>
      </c>
      <c r="B23" s="9"/>
      <c r="C23" s="9"/>
      <c r="D23" s="9"/>
      <c r="E23" s="9"/>
      <c r="F23" s="9"/>
      <c r="G23" s="155"/>
      <c r="H23" s="6"/>
    </row>
    <row r="24" spans="1:8" s="2" customFormat="1" x14ac:dyDescent="0.35">
      <c r="A24" s="175" t="s">
        <v>229</v>
      </c>
      <c r="B24" s="9"/>
      <c r="C24" s="9"/>
      <c r="D24" s="9"/>
      <c r="E24" s="9"/>
      <c r="F24" s="9"/>
      <c r="G24" s="155"/>
      <c r="H24" s="6"/>
    </row>
    <row r="25" spans="1:8" s="2" customFormat="1" x14ac:dyDescent="0.35">
      <c r="A25" s="27" t="s">
        <v>122</v>
      </c>
      <c r="B25" s="28">
        <f>SUM(B18:B24)</f>
        <v>0</v>
      </c>
      <c r="C25" s="28">
        <f>SUM(C18:C24)</f>
        <v>0</v>
      </c>
      <c r="D25" s="28">
        <f>SUM(D18:D24)</f>
        <v>0</v>
      </c>
      <c r="E25" s="28">
        <f>SUM(E18:E24)</f>
        <v>0</v>
      </c>
      <c r="F25" s="28">
        <f>SUM(F18:F24)</f>
        <v>0</v>
      </c>
      <c r="G25" s="154"/>
      <c r="H25" s="28">
        <f>SUM(H18:H24)</f>
        <v>0</v>
      </c>
    </row>
    <row r="26" spans="1:8" s="2" customFormat="1" x14ac:dyDescent="0.35">
      <c r="A26" s="12"/>
      <c r="B26" s="174"/>
      <c r="C26" s="174"/>
      <c r="D26" s="174"/>
      <c r="E26" s="174"/>
      <c r="F26" s="174"/>
      <c r="G26" s="174"/>
      <c r="H26" s="174"/>
    </row>
    <row r="27" spans="1:8" ht="43.5" x14ac:dyDescent="0.35">
      <c r="A27" s="13" t="s">
        <v>278</v>
      </c>
      <c r="B27" s="171" t="s">
        <v>207</v>
      </c>
      <c r="C27" s="171" t="s">
        <v>112</v>
      </c>
      <c r="D27" s="171" t="s">
        <v>273</v>
      </c>
      <c r="E27" s="171" t="s">
        <v>274</v>
      </c>
      <c r="F27" s="171" t="s">
        <v>275</v>
      </c>
      <c r="G27" s="172"/>
      <c r="H27" s="171" t="s">
        <v>211</v>
      </c>
    </row>
    <row r="28" spans="1:8" x14ac:dyDescent="0.35">
      <c r="A28" s="8" t="s">
        <v>129</v>
      </c>
      <c r="B28" s="173"/>
      <c r="C28" s="173"/>
      <c r="D28" s="6"/>
      <c r="E28" s="173"/>
      <c r="F28" s="6"/>
      <c r="G28" s="153"/>
      <c r="H28" s="6"/>
    </row>
    <row r="29" spans="1:8" x14ac:dyDescent="0.35">
      <c r="A29" s="8" t="s">
        <v>130</v>
      </c>
      <c r="B29" s="173"/>
      <c r="C29" s="173"/>
      <c r="D29" s="6"/>
      <c r="E29" s="173"/>
      <c r="F29" s="6"/>
      <c r="G29" s="153"/>
      <c r="H29" s="6"/>
    </row>
    <row r="30" spans="1:8" x14ac:dyDescent="0.35">
      <c r="A30" s="8" t="s">
        <v>131</v>
      </c>
      <c r="B30" s="173"/>
      <c r="C30" s="173"/>
      <c r="D30" s="6"/>
      <c r="E30" s="173"/>
      <c r="F30" s="6"/>
      <c r="G30" s="153"/>
      <c r="H30" s="6"/>
    </row>
    <row r="31" spans="1:8" x14ac:dyDescent="0.35">
      <c r="A31" s="8" t="s">
        <v>132</v>
      </c>
      <c r="B31" s="173"/>
      <c r="C31" s="173"/>
      <c r="D31" s="6"/>
      <c r="E31" s="173"/>
      <c r="F31" s="6"/>
      <c r="G31" s="153"/>
      <c r="H31" s="6"/>
    </row>
    <row r="32" spans="1:8" x14ac:dyDescent="0.35">
      <c r="A32" s="8" t="s">
        <v>133</v>
      </c>
      <c r="B32" s="173"/>
      <c r="C32" s="173"/>
      <c r="D32" s="6"/>
      <c r="E32" s="173"/>
      <c r="F32" s="6"/>
      <c r="G32" s="153"/>
      <c r="H32" s="6"/>
    </row>
    <row r="33" spans="1:8" x14ac:dyDescent="0.35">
      <c r="A33" s="8" t="s">
        <v>134</v>
      </c>
      <c r="B33" s="173"/>
      <c r="C33" s="173"/>
      <c r="D33" s="6"/>
      <c r="E33" s="173"/>
      <c r="F33" s="6"/>
      <c r="G33" s="153"/>
      <c r="H33" s="6"/>
    </row>
    <row r="34" spans="1:8" x14ac:dyDescent="0.35">
      <c r="A34" s="8" t="s">
        <v>135</v>
      </c>
      <c r="B34" s="173"/>
      <c r="C34" s="173"/>
      <c r="D34" s="6"/>
      <c r="E34" s="173"/>
      <c r="F34" s="6"/>
      <c r="G34" s="153"/>
      <c r="H34" s="6"/>
    </row>
    <row r="35" spans="1:8" x14ac:dyDescent="0.35">
      <c r="A35" s="8" t="s">
        <v>136</v>
      </c>
      <c r="B35" s="173"/>
      <c r="C35" s="173"/>
      <c r="D35" s="6"/>
      <c r="E35" s="173"/>
      <c r="F35" s="6"/>
      <c r="G35" s="153"/>
      <c r="H35" s="6"/>
    </row>
    <row r="36" spans="1:8" x14ac:dyDescent="0.35">
      <c r="A36" s="8" t="s">
        <v>230</v>
      </c>
      <c r="B36" s="173"/>
      <c r="C36" s="173"/>
      <c r="D36" s="6"/>
      <c r="E36" s="173"/>
      <c r="F36" s="6"/>
      <c r="G36" s="153"/>
      <c r="H36" s="6"/>
    </row>
    <row r="37" spans="1:8" x14ac:dyDescent="0.35">
      <c r="A37" s="175" t="s">
        <v>231</v>
      </c>
      <c r="B37" s="173"/>
      <c r="C37" s="173"/>
      <c r="D37" s="6"/>
      <c r="E37" s="173"/>
      <c r="F37" s="6"/>
      <c r="G37" s="153"/>
      <c r="H37" s="6"/>
    </row>
    <row r="38" spans="1:8" x14ac:dyDescent="0.35">
      <c r="A38" s="27" t="s">
        <v>122</v>
      </c>
      <c r="B38" s="28">
        <f>SUM(B28:B37)</f>
        <v>0</v>
      </c>
      <c r="C38" s="28">
        <f>SUM(C28:C37)</f>
        <v>0</v>
      </c>
      <c r="D38" s="28">
        <f>SUM(D28:D37)</f>
        <v>0</v>
      </c>
      <c r="E38" s="28">
        <f>SUM(E28:E37)</f>
        <v>0</v>
      </c>
      <c r="F38" s="28">
        <f>SUM(F28:F37)</f>
        <v>0</v>
      </c>
      <c r="G38" s="154"/>
      <c r="H38" s="28">
        <f>SUM(H28:H37)</f>
        <v>0</v>
      </c>
    </row>
    <row r="39" spans="1:8" x14ac:dyDescent="0.35">
      <c r="A39" s="12"/>
      <c r="B39" s="174"/>
      <c r="C39" s="174"/>
      <c r="D39" s="174"/>
      <c r="E39" s="174"/>
      <c r="F39" s="174"/>
      <c r="G39" s="174"/>
      <c r="H39" s="174"/>
    </row>
    <row r="40" spans="1:8" ht="43.5" x14ac:dyDescent="0.35">
      <c r="A40" s="14" t="s">
        <v>279</v>
      </c>
      <c r="B40" s="171" t="s">
        <v>207</v>
      </c>
      <c r="C40" s="171" t="s">
        <v>112</v>
      </c>
      <c r="D40" s="171" t="s">
        <v>273</v>
      </c>
      <c r="E40" s="171" t="s">
        <v>274</v>
      </c>
      <c r="F40" s="171" t="s">
        <v>275</v>
      </c>
      <c r="G40" s="172"/>
      <c r="H40" s="171" t="s">
        <v>211</v>
      </c>
    </row>
    <row r="41" spans="1:8" x14ac:dyDescent="0.35">
      <c r="A41" s="8" t="s">
        <v>137</v>
      </c>
      <c r="B41" s="176"/>
      <c r="C41" s="177"/>
      <c r="D41" s="177"/>
      <c r="E41" s="178"/>
      <c r="F41" s="177"/>
      <c r="G41" s="179"/>
      <c r="H41" s="177"/>
    </row>
    <row r="42" spans="1:8" x14ac:dyDescent="0.35">
      <c r="A42" s="8" t="s">
        <v>138</v>
      </c>
      <c r="B42" s="178"/>
      <c r="C42" s="177"/>
      <c r="D42" s="177"/>
      <c r="E42" s="178"/>
      <c r="F42" s="177"/>
      <c r="G42" s="179"/>
      <c r="H42" s="177"/>
    </row>
    <row r="43" spans="1:8" x14ac:dyDescent="0.35">
      <c r="A43" s="8" t="s">
        <v>139</v>
      </c>
      <c r="B43" s="178"/>
      <c r="C43" s="177"/>
      <c r="D43" s="177"/>
      <c r="E43" s="178"/>
      <c r="F43" s="177"/>
      <c r="G43" s="179"/>
      <c r="H43" s="177"/>
    </row>
    <row r="44" spans="1:8" x14ac:dyDescent="0.35">
      <c r="A44" s="8" t="s">
        <v>140</v>
      </c>
      <c r="B44" s="173"/>
      <c r="C44" s="173"/>
      <c r="D44" s="11"/>
      <c r="E44" s="173"/>
      <c r="F44" s="11"/>
      <c r="G44" s="156"/>
      <c r="H44" s="11"/>
    </row>
    <row r="45" spans="1:8" x14ac:dyDescent="0.35">
      <c r="A45" s="8" t="s">
        <v>141</v>
      </c>
      <c r="B45" s="173"/>
      <c r="C45" s="173"/>
      <c r="D45" s="11"/>
      <c r="E45" s="173"/>
      <c r="F45" s="11"/>
      <c r="G45" s="156"/>
      <c r="H45" s="11"/>
    </row>
    <row r="46" spans="1:8" x14ac:dyDescent="0.35">
      <c r="A46" s="8" t="s">
        <v>142</v>
      </c>
      <c r="B46" s="173"/>
      <c r="C46" s="173"/>
      <c r="D46" s="11"/>
      <c r="E46" s="173"/>
      <c r="F46" s="11"/>
      <c r="G46" s="156"/>
      <c r="H46" s="11"/>
    </row>
    <row r="47" spans="1:8" x14ac:dyDescent="0.35">
      <c r="A47" s="8" t="s">
        <v>232</v>
      </c>
      <c r="B47" s="173"/>
      <c r="C47" s="173"/>
      <c r="D47" s="11"/>
      <c r="E47" s="173"/>
      <c r="F47" s="11"/>
      <c r="G47" s="156"/>
      <c r="H47" s="11"/>
    </row>
    <row r="48" spans="1:8" x14ac:dyDescent="0.35">
      <c r="A48" s="27" t="s">
        <v>122</v>
      </c>
      <c r="B48" s="28">
        <f>SUM(B41:B47)</f>
        <v>0</v>
      </c>
      <c r="C48" s="28">
        <f t="shared" ref="C48:F48" si="1">SUM(C41:C47)</f>
        <v>0</v>
      </c>
      <c r="D48" s="28">
        <f t="shared" si="1"/>
        <v>0</v>
      </c>
      <c r="E48" s="28">
        <f t="shared" si="1"/>
        <v>0</v>
      </c>
      <c r="F48" s="28">
        <f t="shared" si="1"/>
        <v>0</v>
      </c>
      <c r="G48" s="154"/>
      <c r="H48" s="28">
        <f>SUM(H41:H47)</f>
        <v>0</v>
      </c>
    </row>
    <row r="49" spans="1:8" x14ac:dyDescent="0.35">
      <c r="A49" s="12"/>
      <c r="B49" s="174"/>
      <c r="C49" s="174"/>
      <c r="D49" s="174"/>
      <c r="E49" s="174"/>
      <c r="F49" s="174"/>
      <c r="G49" s="174"/>
      <c r="H49" s="174"/>
    </row>
    <row r="50" spans="1:8" ht="43.5" x14ac:dyDescent="0.35">
      <c r="A50" s="180" t="s">
        <v>280</v>
      </c>
      <c r="B50" s="181" t="s">
        <v>207</v>
      </c>
      <c r="C50" s="181" t="s">
        <v>112</v>
      </c>
      <c r="D50" s="181" t="s">
        <v>273</v>
      </c>
      <c r="E50" s="181" t="s">
        <v>274</v>
      </c>
      <c r="F50" s="181" t="s">
        <v>275</v>
      </c>
      <c r="G50" s="172"/>
      <c r="H50" s="181" t="s">
        <v>211</v>
      </c>
    </row>
    <row r="51" spans="1:8" x14ac:dyDescent="0.35">
      <c r="A51" s="204" t="s">
        <v>281</v>
      </c>
      <c r="B51" s="182">
        <f>SUM(B15+B25+B38+B48)</f>
        <v>0</v>
      </c>
      <c r="C51" s="182">
        <f>SUM(C15+C25+C38+C48)</f>
        <v>0</v>
      </c>
      <c r="D51" s="182">
        <f>SUM(D15+D25+D38+D48)</f>
        <v>0</v>
      </c>
      <c r="E51" s="182">
        <f>SUM(E15+E25+E38+E48)</f>
        <v>0</v>
      </c>
      <c r="F51" s="182">
        <f>SUM(F15+F25+F38+F48)</f>
        <v>0</v>
      </c>
      <c r="G51" s="183"/>
      <c r="H51" s="182">
        <f>SUM(H15+H25+H38+H48)</f>
        <v>0</v>
      </c>
    </row>
    <row r="52" spans="1:8" x14ac:dyDescent="0.35">
      <c r="A52" s="3"/>
      <c r="B52" s="3"/>
      <c r="C52" s="3"/>
      <c r="D52" s="3"/>
      <c r="E52" s="3"/>
      <c r="F52" s="3"/>
      <c r="G52" s="3"/>
      <c r="H52" s="3"/>
    </row>
  </sheetData>
  <sheetProtection formatCells="0" formatColumns="0" formatRows="0" insertColumns="0" insertRows="0" deleteColumns="0" deleteRows="0"/>
  <printOptions gridLines="1"/>
  <pageMargins left="0.75" right="0.75" top="1.47583333333333" bottom="1" header="0.25" footer="0.25"/>
  <pageSetup scale="7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3D7D4-CA45-46C3-B980-1BAE100C60E1}">
  <dimension ref="A1:P4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3" defaultRowHeight="14.5" x14ac:dyDescent="0.35"/>
  <cols>
    <col min="1" max="1" width="65.26953125" style="4" customWidth="1"/>
    <col min="2" max="2" width="9.26953125" style="4" customWidth="1"/>
    <col min="3" max="4" width="9.7265625" style="4" customWidth="1"/>
    <col min="5" max="5" width="9.26953125" style="4" customWidth="1"/>
    <col min="6" max="6" width="9.453125" style="4" customWidth="1"/>
    <col min="7" max="7" width="9.54296875" style="4" customWidth="1"/>
    <col min="8" max="8" width="9.26953125" style="4" customWidth="1"/>
    <col min="9" max="9" width="9.7265625" style="4" customWidth="1"/>
    <col min="10" max="10" width="9.26953125" style="1" customWidth="1"/>
    <col min="11" max="11" width="8.81640625" style="1" customWidth="1"/>
    <col min="12" max="12" width="9.453125" style="1" customWidth="1"/>
    <col min="13" max="13" width="8.26953125" style="1" customWidth="1"/>
    <col min="14" max="14" width="12.1796875" style="1" customWidth="1"/>
    <col min="15" max="16384" width="3" style="1"/>
  </cols>
  <sheetData>
    <row r="1" spans="1:16" ht="18.5" x14ac:dyDescent="0.35">
      <c r="A1" s="213" t="s">
        <v>249</v>
      </c>
      <c r="B1" s="66" t="s">
        <v>0</v>
      </c>
      <c r="C1" s="67" t="s">
        <v>1</v>
      </c>
      <c r="D1" s="67" t="s">
        <v>2</v>
      </c>
      <c r="E1" s="67" t="s">
        <v>3</v>
      </c>
      <c r="F1" s="67" t="s">
        <v>4</v>
      </c>
      <c r="G1" s="67" t="s">
        <v>5</v>
      </c>
      <c r="H1" s="67" t="s">
        <v>6</v>
      </c>
      <c r="I1" s="67" t="s">
        <v>7</v>
      </c>
      <c r="J1" s="67" t="s">
        <v>8</v>
      </c>
      <c r="K1" s="67" t="s">
        <v>9</v>
      </c>
      <c r="L1" s="67" t="s">
        <v>10</v>
      </c>
      <c r="M1" s="67" t="s">
        <v>11</v>
      </c>
      <c r="N1" s="23" t="s">
        <v>144</v>
      </c>
      <c r="P1" s="187"/>
    </row>
    <row r="2" spans="1:16" x14ac:dyDescent="0.35">
      <c r="A2" s="21" t="s">
        <v>276</v>
      </c>
      <c r="B2" s="208"/>
      <c r="C2" s="209"/>
      <c r="D2" s="209"/>
      <c r="E2" s="208"/>
      <c r="F2" s="209"/>
      <c r="G2" s="209"/>
      <c r="H2" s="209"/>
      <c r="I2" s="209"/>
      <c r="J2" s="209"/>
      <c r="K2" s="209"/>
      <c r="L2" s="209"/>
      <c r="M2" s="209"/>
      <c r="N2" s="210"/>
    </row>
    <row r="3" spans="1:16" x14ac:dyDescent="0.35">
      <c r="A3" s="125" t="s">
        <v>303</v>
      </c>
      <c r="B3" s="126"/>
      <c r="C3" s="127"/>
      <c r="D3" s="126"/>
      <c r="E3" s="127"/>
      <c r="F3" s="126"/>
      <c r="G3" s="126"/>
      <c r="H3" s="126"/>
      <c r="I3" s="126"/>
      <c r="J3" s="128"/>
      <c r="K3" s="128"/>
      <c r="L3" s="128"/>
      <c r="M3" s="128"/>
      <c r="N3" s="18">
        <f t="shared" ref="N3:N22" si="0">SUM(B3:M3)</f>
        <v>0</v>
      </c>
    </row>
    <row r="4" spans="1:16" x14ac:dyDescent="0.35">
      <c r="A4" s="129" t="s">
        <v>302</v>
      </c>
      <c r="B4" s="126"/>
      <c r="C4" s="127"/>
      <c r="D4" s="126"/>
      <c r="E4" s="127"/>
      <c r="F4" s="126"/>
      <c r="G4" s="126"/>
      <c r="H4" s="126"/>
      <c r="I4" s="126"/>
      <c r="J4" s="128"/>
      <c r="K4" s="128"/>
      <c r="L4" s="128"/>
      <c r="M4" s="128"/>
      <c r="N4" s="18">
        <f t="shared" si="0"/>
        <v>0</v>
      </c>
    </row>
    <row r="5" spans="1:16" x14ac:dyDescent="0.35">
      <c r="A5" s="125" t="s">
        <v>301</v>
      </c>
      <c r="B5" s="126"/>
      <c r="C5" s="127"/>
      <c r="D5" s="126"/>
      <c r="E5" s="127"/>
      <c r="F5" s="126"/>
      <c r="G5" s="126"/>
      <c r="H5" s="126"/>
      <c r="I5" s="126"/>
      <c r="J5" s="128"/>
      <c r="K5" s="128"/>
      <c r="L5" s="128"/>
      <c r="M5" s="128"/>
      <c r="N5" s="18">
        <f t="shared" si="0"/>
        <v>0</v>
      </c>
    </row>
    <row r="6" spans="1:16" x14ac:dyDescent="0.35">
      <c r="A6" s="125" t="s">
        <v>300</v>
      </c>
      <c r="B6" s="126"/>
      <c r="C6" s="127"/>
      <c r="D6" s="126"/>
      <c r="E6" s="127"/>
      <c r="F6" s="126"/>
      <c r="G6" s="126"/>
      <c r="H6" s="126"/>
      <c r="I6" s="126"/>
      <c r="J6" s="128"/>
      <c r="K6" s="128"/>
      <c r="L6" s="128"/>
      <c r="M6" s="128"/>
      <c r="N6" s="18">
        <f t="shared" si="0"/>
        <v>0</v>
      </c>
    </row>
    <row r="7" spans="1:16" x14ac:dyDescent="0.35">
      <c r="A7" s="125" t="s">
        <v>299</v>
      </c>
      <c r="B7" s="126"/>
      <c r="C7" s="127"/>
      <c r="D7" s="126"/>
      <c r="E7" s="127"/>
      <c r="F7" s="126"/>
      <c r="G7" s="126"/>
      <c r="H7" s="126"/>
      <c r="I7" s="126"/>
      <c r="J7" s="128"/>
      <c r="K7" s="128"/>
      <c r="L7" s="128"/>
      <c r="M7" s="128"/>
      <c r="N7" s="18">
        <f t="shared" si="0"/>
        <v>0</v>
      </c>
    </row>
    <row r="8" spans="1:16" x14ac:dyDescent="0.35">
      <c r="A8" s="125" t="s">
        <v>313</v>
      </c>
      <c r="B8" s="126"/>
      <c r="C8" s="127"/>
      <c r="D8" s="126"/>
      <c r="E8" s="127"/>
      <c r="F8" s="126"/>
      <c r="G8" s="126"/>
      <c r="H8" s="126"/>
      <c r="I8" s="126"/>
      <c r="J8" s="128"/>
      <c r="K8" s="128"/>
      <c r="L8" s="128"/>
      <c r="M8" s="128"/>
      <c r="N8" s="18">
        <f t="shared" si="0"/>
        <v>0</v>
      </c>
    </row>
    <row r="9" spans="1:16" x14ac:dyDescent="0.35">
      <c r="A9" s="125" t="s">
        <v>298</v>
      </c>
      <c r="B9" s="126"/>
      <c r="C9" s="127"/>
      <c r="D9" s="126"/>
      <c r="E9" s="127"/>
      <c r="F9" s="126"/>
      <c r="G9" s="126"/>
      <c r="H9" s="126"/>
      <c r="I9" s="126"/>
      <c r="J9" s="128"/>
      <c r="K9" s="128"/>
      <c r="L9" s="128"/>
      <c r="M9" s="128"/>
      <c r="N9" s="18">
        <f t="shared" si="0"/>
        <v>0</v>
      </c>
    </row>
    <row r="10" spans="1:16" x14ac:dyDescent="0.35">
      <c r="A10" s="125" t="s">
        <v>297</v>
      </c>
      <c r="B10" s="126"/>
      <c r="C10" s="127"/>
      <c r="D10" s="126"/>
      <c r="E10" s="127"/>
      <c r="F10" s="126"/>
      <c r="G10" s="126"/>
      <c r="H10" s="126"/>
      <c r="I10" s="126"/>
      <c r="J10" s="128"/>
      <c r="K10" s="128"/>
      <c r="L10" s="128"/>
      <c r="M10" s="128"/>
      <c r="N10" s="18">
        <f t="shared" si="0"/>
        <v>0</v>
      </c>
    </row>
    <row r="11" spans="1:16" x14ac:dyDescent="0.35">
      <c r="A11" s="125" t="s">
        <v>296</v>
      </c>
      <c r="B11" s="126"/>
      <c r="C11" s="127"/>
      <c r="D11" s="126"/>
      <c r="E11" s="127"/>
      <c r="F11" s="126"/>
      <c r="G11" s="126"/>
      <c r="H11" s="126"/>
      <c r="I11" s="126"/>
      <c r="J11" s="128"/>
      <c r="K11" s="128"/>
      <c r="L11" s="128"/>
      <c r="M11" s="128"/>
      <c r="N11" s="18">
        <f t="shared" si="0"/>
        <v>0</v>
      </c>
    </row>
    <row r="12" spans="1:16" x14ac:dyDescent="0.35">
      <c r="A12" s="125" t="s">
        <v>295</v>
      </c>
      <c r="B12" s="126"/>
      <c r="C12" s="127"/>
      <c r="D12" s="126"/>
      <c r="E12" s="127"/>
      <c r="F12" s="126"/>
      <c r="G12" s="126"/>
      <c r="H12" s="126"/>
      <c r="I12" s="126"/>
      <c r="J12" s="128"/>
      <c r="K12" s="128"/>
      <c r="L12" s="128"/>
      <c r="M12" s="128"/>
      <c r="N12" s="18">
        <f t="shared" si="0"/>
        <v>0</v>
      </c>
    </row>
    <row r="13" spans="1:16" x14ac:dyDescent="0.35">
      <c r="A13" s="125" t="s">
        <v>294</v>
      </c>
      <c r="B13" s="126"/>
      <c r="C13" s="127"/>
      <c r="D13" s="126"/>
      <c r="E13" s="127"/>
      <c r="F13" s="126"/>
      <c r="G13" s="126"/>
      <c r="H13" s="126"/>
      <c r="I13" s="126"/>
      <c r="J13" s="128"/>
      <c r="K13" s="128"/>
      <c r="L13" s="128"/>
      <c r="M13" s="128"/>
      <c r="N13" s="18">
        <f t="shared" si="0"/>
        <v>0</v>
      </c>
    </row>
    <row r="14" spans="1:16" x14ac:dyDescent="0.35">
      <c r="A14" s="125" t="s">
        <v>292</v>
      </c>
      <c r="B14" s="126"/>
      <c r="C14" s="127"/>
      <c r="D14" s="126"/>
      <c r="E14" s="127"/>
      <c r="F14" s="126"/>
      <c r="G14" s="126"/>
      <c r="H14" s="126"/>
      <c r="I14" s="126"/>
      <c r="J14" s="128"/>
      <c r="K14" s="128"/>
      <c r="L14" s="128"/>
      <c r="M14" s="128"/>
      <c r="N14" s="18">
        <f t="shared" si="0"/>
        <v>0</v>
      </c>
    </row>
    <row r="15" spans="1:16" x14ac:dyDescent="0.35">
      <c r="A15" s="25" t="s">
        <v>145</v>
      </c>
      <c r="B15" s="26">
        <f>SUM(B3:B14)</f>
        <v>0</v>
      </c>
      <c r="C15" s="26">
        <f t="shared" ref="C15:M15" si="1">SUM(C3:C14)</f>
        <v>0</v>
      </c>
      <c r="D15" s="26">
        <f t="shared" si="1"/>
        <v>0</v>
      </c>
      <c r="E15" s="26">
        <f t="shared" si="1"/>
        <v>0</v>
      </c>
      <c r="F15" s="26">
        <f t="shared" si="1"/>
        <v>0</v>
      </c>
      <c r="G15" s="26">
        <f t="shared" si="1"/>
        <v>0</v>
      </c>
      <c r="H15" s="26">
        <f t="shared" si="1"/>
        <v>0</v>
      </c>
      <c r="I15" s="26">
        <f t="shared" si="1"/>
        <v>0</v>
      </c>
      <c r="J15" s="26">
        <f t="shared" si="1"/>
        <v>0</v>
      </c>
      <c r="K15" s="26">
        <f t="shared" si="1"/>
        <v>0</v>
      </c>
      <c r="L15" s="26">
        <f t="shared" si="1"/>
        <v>0</v>
      </c>
      <c r="M15" s="26">
        <f t="shared" si="1"/>
        <v>0</v>
      </c>
      <c r="N15" s="18">
        <f t="shared" si="0"/>
        <v>0</v>
      </c>
    </row>
    <row r="16" spans="1:16" x14ac:dyDescent="0.35">
      <c r="A16" s="21" t="s">
        <v>277</v>
      </c>
      <c r="B16" s="208"/>
      <c r="C16" s="209"/>
      <c r="D16" s="209"/>
      <c r="E16" s="208"/>
      <c r="F16" s="209"/>
      <c r="G16" s="209"/>
      <c r="H16" s="209"/>
      <c r="I16" s="209"/>
      <c r="J16" s="209"/>
      <c r="K16" s="209"/>
      <c r="L16" s="209"/>
      <c r="M16" s="209"/>
      <c r="N16" s="22"/>
    </row>
    <row r="17" spans="1:14" s="2" customFormat="1" x14ac:dyDescent="0.35">
      <c r="A17" s="130" t="s">
        <v>156</v>
      </c>
      <c r="B17" s="131"/>
      <c r="C17" s="132"/>
      <c r="D17" s="131"/>
      <c r="E17" s="131"/>
      <c r="F17" s="131"/>
      <c r="G17" s="131"/>
      <c r="H17" s="131"/>
      <c r="I17" s="131"/>
      <c r="J17" s="131"/>
      <c r="K17" s="131"/>
      <c r="L17" s="133"/>
      <c r="M17" s="36"/>
      <c r="N17" s="18">
        <f t="shared" si="0"/>
        <v>0</v>
      </c>
    </row>
    <row r="18" spans="1:14" s="2" customFormat="1" x14ac:dyDescent="0.35">
      <c r="A18" s="130" t="s">
        <v>157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3"/>
      <c r="M18" s="36"/>
      <c r="N18" s="18">
        <f t="shared" si="0"/>
        <v>0</v>
      </c>
    </row>
    <row r="19" spans="1:14" s="2" customFormat="1" x14ac:dyDescent="0.35">
      <c r="A19" s="130" t="s">
        <v>158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3"/>
      <c r="M19" s="36"/>
      <c r="N19" s="18">
        <f t="shared" si="0"/>
        <v>0</v>
      </c>
    </row>
    <row r="20" spans="1:14" s="2" customFormat="1" x14ac:dyDescent="0.35">
      <c r="A20" s="130" t="s">
        <v>159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3"/>
      <c r="M20" s="36"/>
      <c r="N20" s="18">
        <f t="shared" si="0"/>
        <v>0</v>
      </c>
    </row>
    <row r="21" spans="1:14" s="2" customFormat="1" x14ac:dyDescent="0.35">
      <c r="A21" s="130" t="s">
        <v>160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3"/>
      <c r="M21" s="36"/>
      <c r="N21" s="18">
        <f t="shared" si="0"/>
        <v>0</v>
      </c>
    </row>
    <row r="22" spans="1:14" s="2" customFormat="1" x14ac:dyDescent="0.35">
      <c r="A22" s="130" t="s">
        <v>293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3"/>
      <c r="M22" s="36"/>
      <c r="N22" s="18">
        <f t="shared" si="0"/>
        <v>0</v>
      </c>
    </row>
    <row r="23" spans="1:14" s="2" customFormat="1" x14ac:dyDescent="0.35">
      <c r="A23" s="168" t="s">
        <v>291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3"/>
      <c r="M23" s="36"/>
      <c r="N23" s="18">
        <f>SUM(B23:M23)</f>
        <v>0</v>
      </c>
    </row>
    <row r="24" spans="1:14" x14ac:dyDescent="0.35">
      <c r="A24" s="24" t="s">
        <v>145</v>
      </c>
      <c r="B24" s="19">
        <f t="shared" ref="B24:M24" si="2">SUM(B17:B23)</f>
        <v>0</v>
      </c>
      <c r="C24" s="19">
        <f t="shared" si="2"/>
        <v>0</v>
      </c>
      <c r="D24" s="19">
        <f t="shared" si="2"/>
        <v>0</v>
      </c>
      <c r="E24" s="19">
        <f t="shared" si="2"/>
        <v>0</v>
      </c>
      <c r="F24" s="19">
        <f t="shared" si="2"/>
        <v>0</v>
      </c>
      <c r="G24" s="19">
        <f t="shared" si="2"/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19">
        <f t="shared" si="2"/>
        <v>0</v>
      </c>
      <c r="L24" s="19">
        <f t="shared" si="2"/>
        <v>0</v>
      </c>
      <c r="M24" s="19">
        <f t="shared" si="2"/>
        <v>0</v>
      </c>
      <c r="N24" s="18">
        <f>SUM(B24:M24)</f>
        <v>0</v>
      </c>
    </row>
    <row r="25" spans="1:14" x14ac:dyDescent="0.35">
      <c r="A25" s="21" t="s">
        <v>278</v>
      </c>
      <c r="B25" s="208"/>
      <c r="C25" s="209"/>
      <c r="D25" s="209"/>
      <c r="E25" s="208"/>
      <c r="F25" s="209"/>
      <c r="G25" s="209"/>
      <c r="H25" s="209"/>
      <c r="I25" s="209"/>
      <c r="J25" s="209"/>
      <c r="K25" s="209"/>
      <c r="L25" s="209"/>
      <c r="M25" s="209"/>
      <c r="N25" s="210"/>
    </row>
    <row r="26" spans="1:14" x14ac:dyDescent="0.35">
      <c r="A26" s="130" t="s">
        <v>161</v>
      </c>
      <c r="B26" s="127"/>
      <c r="C26" s="127"/>
      <c r="D26" s="126"/>
      <c r="E26" s="127"/>
      <c r="F26" s="126"/>
      <c r="G26" s="126"/>
      <c r="H26" s="126"/>
      <c r="I26" s="126"/>
      <c r="J26" s="126"/>
      <c r="K26" s="126"/>
      <c r="L26" s="128"/>
      <c r="M26" s="128"/>
      <c r="N26" s="18">
        <f t="shared" ref="N26:N46" si="3">SUM(B26:M26)</f>
        <v>0</v>
      </c>
    </row>
    <row r="27" spans="1:14" x14ac:dyDescent="0.35">
      <c r="A27" s="130" t="s">
        <v>162</v>
      </c>
      <c r="B27" s="127"/>
      <c r="C27" s="127"/>
      <c r="D27" s="126"/>
      <c r="E27" s="127"/>
      <c r="F27" s="126"/>
      <c r="G27" s="126"/>
      <c r="H27" s="126"/>
      <c r="I27" s="126"/>
      <c r="J27" s="126"/>
      <c r="K27" s="126"/>
      <c r="L27" s="128"/>
      <c r="M27" s="128"/>
      <c r="N27" s="18">
        <f t="shared" si="3"/>
        <v>0</v>
      </c>
    </row>
    <row r="28" spans="1:14" x14ac:dyDescent="0.35">
      <c r="A28" s="130" t="s">
        <v>163</v>
      </c>
      <c r="B28" s="127"/>
      <c r="C28" s="127"/>
      <c r="D28" s="126"/>
      <c r="E28" s="127"/>
      <c r="F28" s="126"/>
      <c r="G28" s="126"/>
      <c r="H28" s="126"/>
      <c r="I28" s="126"/>
      <c r="J28" s="126"/>
      <c r="K28" s="126"/>
      <c r="L28" s="128"/>
      <c r="M28" s="128"/>
      <c r="N28" s="18">
        <f t="shared" si="3"/>
        <v>0</v>
      </c>
    </row>
    <row r="29" spans="1:14" x14ac:dyDescent="0.35">
      <c r="A29" s="130" t="s">
        <v>164</v>
      </c>
      <c r="B29" s="127"/>
      <c r="C29" s="127"/>
      <c r="D29" s="126"/>
      <c r="E29" s="127"/>
      <c r="F29" s="126"/>
      <c r="G29" s="126"/>
      <c r="H29" s="126"/>
      <c r="I29" s="126"/>
      <c r="J29" s="126"/>
      <c r="K29" s="126"/>
      <c r="L29" s="128"/>
      <c r="M29" s="128"/>
      <c r="N29" s="18">
        <f t="shared" si="3"/>
        <v>0</v>
      </c>
    </row>
    <row r="30" spans="1:14" x14ac:dyDescent="0.35">
      <c r="A30" s="130" t="s">
        <v>165</v>
      </c>
      <c r="B30" s="127"/>
      <c r="C30" s="127"/>
      <c r="D30" s="126"/>
      <c r="E30" s="127"/>
      <c r="F30" s="126"/>
      <c r="G30" s="126"/>
      <c r="H30" s="126"/>
      <c r="I30" s="126"/>
      <c r="J30" s="126"/>
      <c r="K30" s="126"/>
      <c r="L30" s="128"/>
      <c r="M30" s="128"/>
      <c r="N30" s="18">
        <f t="shared" si="3"/>
        <v>0</v>
      </c>
    </row>
    <row r="31" spans="1:14" x14ac:dyDescent="0.35">
      <c r="A31" s="130" t="s">
        <v>166</v>
      </c>
      <c r="B31" s="127"/>
      <c r="C31" s="127"/>
      <c r="D31" s="126"/>
      <c r="E31" s="127"/>
      <c r="F31" s="126"/>
      <c r="G31" s="126"/>
      <c r="H31" s="126"/>
      <c r="I31" s="126"/>
      <c r="J31" s="126"/>
      <c r="K31" s="126"/>
      <c r="L31" s="128"/>
      <c r="M31" s="128"/>
      <c r="N31" s="18">
        <f t="shared" si="3"/>
        <v>0</v>
      </c>
    </row>
    <row r="32" spans="1:14" x14ac:dyDescent="0.35">
      <c r="A32" s="130" t="s">
        <v>282</v>
      </c>
      <c r="B32" s="127"/>
      <c r="C32" s="127"/>
      <c r="D32" s="126"/>
      <c r="E32" s="127"/>
      <c r="F32" s="126"/>
      <c r="G32" s="126"/>
      <c r="H32" s="126"/>
      <c r="I32" s="126"/>
      <c r="J32" s="126"/>
      <c r="K32" s="126"/>
      <c r="L32" s="128"/>
      <c r="M32" s="128"/>
      <c r="N32" s="18">
        <f t="shared" si="3"/>
        <v>0</v>
      </c>
    </row>
    <row r="33" spans="1:14" x14ac:dyDescent="0.35">
      <c r="A33" s="130" t="s">
        <v>283</v>
      </c>
      <c r="B33" s="127"/>
      <c r="C33" s="127"/>
      <c r="D33" s="126"/>
      <c r="E33" s="127"/>
      <c r="F33" s="126"/>
      <c r="G33" s="126"/>
      <c r="H33" s="126"/>
      <c r="I33" s="126"/>
      <c r="J33" s="126"/>
      <c r="K33" s="126"/>
      <c r="L33" s="128"/>
      <c r="M33" s="128"/>
      <c r="N33" s="18">
        <f t="shared" si="3"/>
        <v>0</v>
      </c>
    </row>
    <row r="34" spans="1:14" x14ac:dyDescent="0.35">
      <c r="A34" s="130" t="s">
        <v>228</v>
      </c>
      <c r="B34" s="127"/>
      <c r="C34" s="127"/>
      <c r="D34" s="126"/>
      <c r="E34" s="127"/>
      <c r="F34" s="126"/>
      <c r="G34" s="126"/>
      <c r="H34" s="126"/>
      <c r="I34" s="126"/>
      <c r="J34" s="126"/>
      <c r="K34" s="126"/>
      <c r="L34" s="128"/>
      <c r="M34" s="128"/>
      <c r="N34" s="18">
        <f t="shared" si="3"/>
        <v>0</v>
      </c>
    </row>
    <row r="35" spans="1:14" x14ac:dyDescent="0.35">
      <c r="A35" s="168" t="s">
        <v>290</v>
      </c>
      <c r="B35" s="127"/>
      <c r="C35" s="127"/>
      <c r="D35" s="126"/>
      <c r="E35" s="127"/>
      <c r="F35" s="126"/>
      <c r="G35" s="126"/>
      <c r="H35" s="126"/>
      <c r="I35" s="126"/>
      <c r="J35" s="126"/>
      <c r="K35" s="126"/>
      <c r="L35" s="128"/>
      <c r="M35" s="128"/>
      <c r="N35" s="18">
        <f t="shared" si="3"/>
        <v>0</v>
      </c>
    </row>
    <row r="36" spans="1:14" x14ac:dyDescent="0.35">
      <c r="A36" s="24" t="s">
        <v>145</v>
      </c>
      <c r="B36" s="19">
        <f t="shared" ref="B36:M36" si="4">SUM(B26:B35)</f>
        <v>0</v>
      </c>
      <c r="C36" s="19">
        <f t="shared" si="4"/>
        <v>0</v>
      </c>
      <c r="D36" s="19">
        <f t="shared" si="4"/>
        <v>0</v>
      </c>
      <c r="E36" s="19">
        <f t="shared" si="4"/>
        <v>0</v>
      </c>
      <c r="F36" s="19">
        <f t="shared" si="4"/>
        <v>0</v>
      </c>
      <c r="G36" s="19">
        <f t="shared" si="4"/>
        <v>0</v>
      </c>
      <c r="H36" s="19">
        <f t="shared" si="4"/>
        <v>0</v>
      </c>
      <c r="I36" s="19">
        <f t="shared" si="4"/>
        <v>0</v>
      </c>
      <c r="J36" s="19">
        <f t="shared" si="4"/>
        <v>0</v>
      </c>
      <c r="K36" s="19">
        <f t="shared" si="4"/>
        <v>0</v>
      </c>
      <c r="L36" s="19">
        <f t="shared" si="4"/>
        <v>0</v>
      </c>
      <c r="M36" s="19">
        <f t="shared" si="4"/>
        <v>0</v>
      </c>
      <c r="N36" s="18">
        <f t="shared" si="3"/>
        <v>0</v>
      </c>
    </row>
    <row r="37" spans="1:14" x14ac:dyDescent="0.35">
      <c r="A37" s="134" t="s">
        <v>279</v>
      </c>
      <c r="B37" s="211"/>
      <c r="C37" s="212"/>
      <c r="D37" s="212"/>
      <c r="E37" s="211"/>
      <c r="F37" s="212"/>
      <c r="G37" s="212"/>
      <c r="H37" s="212"/>
      <c r="I37" s="212"/>
      <c r="J37" s="212"/>
      <c r="K37" s="212"/>
      <c r="L37" s="212"/>
      <c r="M37" s="212"/>
      <c r="N37" s="20"/>
    </row>
    <row r="38" spans="1:14" x14ac:dyDescent="0.35">
      <c r="A38" s="130" t="s">
        <v>284</v>
      </c>
      <c r="B38" s="135"/>
      <c r="C38" s="136"/>
      <c r="D38" s="136"/>
      <c r="E38" s="137"/>
      <c r="F38" s="136"/>
      <c r="G38" s="136"/>
      <c r="H38" s="136"/>
      <c r="I38" s="136"/>
      <c r="J38" s="136"/>
      <c r="K38" s="136"/>
      <c r="L38" s="136"/>
      <c r="M38" s="136"/>
      <c r="N38" s="18">
        <f t="shared" si="3"/>
        <v>0</v>
      </c>
    </row>
    <row r="39" spans="1:14" x14ac:dyDescent="0.35">
      <c r="A39" s="130" t="s">
        <v>167</v>
      </c>
      <c r="B39" s="137"/>
      <c r="C39" s="136"/>
      <c r="D39" s="136"/>
      <c r="E39" s="137"/>
      <c r="F39" s="136"/>
      <c r="G39" s="136"/>
      <c r="H39" s="136"/>
      <c r="I39" s="136"/>
      <c r="J39" s="136"/>
      <c r="K39" s="136"/>
      <c r="L39" s="136"/>
      <c r="M39" s="136"/>
      <c r="N39" s="18">
        <f t="shared" si="3"/>
        <v>0</v>
      </c>
    </row>
    <row r="40" spans="1:14" x14ac:dyDescent="0.35">
      <c r="A40" s="130" t="s">
        <v>285</v>
      </c>
      <c r="B40" s="137"/>
      <c r="C40" s="136"/>
      <c r="D40" s="136"/>
      <c r="E40" s="137"/>
      <c r="F40" s="136"/>
      <c r="G40" s="136"/>
      <c r="H40" s="136"/>
      <c r="I40" s="136"/>
      <c r="J40" s="136"/>
      <c r="K40" s="136"/>
      <c r="L40" s="136"/>
      <c r="M40" s="136"/>
      <c r="N40" s="18">
        <f t="shared" si="3"/>
        <v>0</v>
      </c>
    </row>
    <row r="41" spans="1:14" x14ac:dyDescent="0.35">
      <c r="A41" s="130" t="s">
        <v>286</v>
      </c>
      <c r="B41" s="127"/>
      <c r="C41" s="127"/>
      <c r="D41" s="128"/>
      <c r="E41" s="127"/>
      <c r="F41" s="128"/>
      <c r="G41" s="128"/>
      <c r="H41" s="128"/>
      <c r="I41" s="128"/>
      <c r="J41" s="128"/>
      <c r="K41" s="128"/>
      <c r="L41" s="128"/>
      <c r="M41" s="128"/>
      <c r="N41" s="18">
        <f t="shared" si="3"/>
        <v>0</v>
      </c>
    </row>
    <row r="42" spans="1:14" x14ac:dyDescent="0.35">
      <c r="A42" s="130" t="s">
        <v>287</v>
      </c>
      <c r="B42" s="127"/>
      <c r="C42" s="127"/>
      <c r="D42" s="128"/>
      <c r="E42" s="127"/>
      <c r="F42" s="128"/>
      <c r="G42" s="128"/>
      <c r="H42" s="128"/>
      <c r="I42" s="128"/>
      <c r="J42" s="128"/>
      <c r="K42" s="128"/>
      <c r="L42" s="128"/>
      <c r="M42" s="128"/>
      <c r="N42" s="18">
        <f t="shared" si="3"/>
        <v>0</v>
      </c>
    </row>
    <row r="43" spans="1:14" x14ac:dyDescent="0.35">
      <c r="A43" s="130" t="s">
        <v>288</v>
      </c>
      <c r="B43" s="127"/>
      <c r="C43" s="127"/>
      <c r="D43" s="128"/>
      <c r="E43" s="127"/>
      <c r="F43" s="128"/>
      <c r="G43" s="128"/>
      <c r="H43" s="128"/>
      <c r="I43" s="128"/>
      <c r="J43" s="128"/>
      <c r="K43" s="128"/>
      <c r="L43" s="128"/>
      <c r="M43" s="128"/>
      <c r="N43" s="18">
        <f t="shared" si="3"/>
        <v>0</v>
      </c>
    </row>
    <row r="44" spans="1:14" x14ac:dyDescent="0.35">
      <c r="A44" s="130" t="s">
        <v>289</v>
      </c>
      <c r="B44" s="127"/>
      <c r="C44" s="127"/>
      <c r="D44" s="128"/>
      <c r="E44" s="127"/>
      <c r="F44" s="128"/>
      <c r="G44" s="128"/>
      <c r="H44" s="128"/>
      <c r="I44" s="128"/>
      <c r="J44" s="128"/>
      <c r="K44" s="128"/>
      <c r="L44" s="128"/>
      <c r="M44" s="128"/>
      <c r="N44" s="18">
        <f t="shared" si="3"/>
        <v>0</v>
      </c>
    </row>
    <row r="45" spans="1:14" x14ac:dyDescent="0.35">
      <c r="A45" s="24" t="s">
        <v>145</v>
      </c>
      <c r="B45" s="17">
        <f>SUM(B38:B44)</f>
        <v>0</v>
      </c>
      <c r="C45" s="17">
        <f t="shared" ref="C45:G45" si="5">SUM(C38:C44)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SUM(H38:H44)</f>
        <v>0</v>
      </c>
      <c r="I45" s="17">
        <f t="shared" ref="I45:M45" si="6">SUM(I38:I44)</f>
        <v>0</v>
      </c>
      <c r="J45" s="17">
        <f t="shared" si="6"/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8">
        <f t="shared" si="3"/>
        <v>0</v>
      </c>
    </row>
    <row r="46" spans="1:14" x14ac:dyDescent="0.35">
      <c r="A46" s="205" t="s">
        <v>281</v>
      </c>
      <c r="B46" s="206">
        <f t="shared" ref="B46:M46" si="7">SUM(B15+B24+B36+B45)</f>
        <v>0</v>
      </c>
      <c r="C46" s="206">
        <f t="shared" si="7"/>
        <v>0</v>
      </c>
      <c r="D46" s="206">
        <f t="shared" si="7"/>
        <v>0</v>
      </c>
      <c r="E46" s="206">
        <f t="shared" si="7"/>
        <v>0</v>
      </c>
      <c r="F46" s="206">
        <f t="shared" si="7"/>
        <v>0</v>
      </c>
      <c r="G46" s="206">
        <f t="shared" si="7"/>
        <v>0</v>
      </c>
      <c r="H46" s="206">
        <f t="shared" si="7"/>
        <v>0</v>
      </c>
      <c r="I46" s="206">
        <f t="shared" si="7"/>
        <v>0</v>
      </c>
      <c r="J46" s="206">
        <f t="shared" si="7"/>
        <v>0</v>
      </c>
      <c r="K46" s="206">
        <f t="shared" si="7"/>
        <v>0</v>
      </c>
      <c r="L46" s="206">
        <f t="shared" si="7"/>
        <v>0</v>
      </c>
      <c r="M46" s="206">
        <f t="shared" si="7"/>
        <v>0</v>
      </c>
      <c r="N46" s="207">
        <f t="shared" si="3"/>
        <v>0</v>
      </c>
    </row>
    <row r="47" spans="1:14" x14ac:dyDescent="0.35">
      <c r="A47" s="3"/>
      <c r="B47" s="3"/>
      <c r="C47" s="3"/>
      <c r="D47" s="3"/>
      <c r="E47" s="3"/>
      <c r="F47" s="3"/>
      <c r="G47" s="3"/>
      <c r="H47" s="3"/>
      <c r="I47" s="3"/>
      <c r="J47" s="138"/>
      <c r="K47" s="138"/>
      <c r="L47" s="138"/>
      <c r="M47" s="138"/>
      <c r="N47" s="138"/>
    </row>
  </sheetData>
  <sheetProtection formatCells="0" formatColumns="0" formatRows="0" insertColumns="0" insertRows="0" deleteColumns="0" deleteRows="0"/>
  <printOptions gridLines="1"/>
  <pageMargins left="0.75" right="0.75" top="1.47583333333333" bottom="1" header="0.25" footer="0.25"/>
  <pageSetup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G45"/>
  <sheetViews>
    <sheetView zoomScale="115" zoomScaleNormal="115" workbookViewId="0">
      <pane ySplit="1" topLeftCell="A2" activePane="bottomLeft" state="frozen"/>
      <selection pane="bottomLeft" sqref="A1:D1"/>
    </sheetView>
  </sheetViews>
  <sheetFormatPr defaultColWidth="3" defaultRowHeight="14.5" x14ac:dyDescent="0.35"/>
  <cols>
    <col min="1" max="1" width="56.1796875" style="4" customWidth="1"/>
    <col min="2" max="3" width="15.7265625" style="4" bestFit="1" customWidth="1"/>
    <col min="4" max="4" width="32.81640625" style="1" customWidth="1"/>
    <col min="5" max="5" width="25.26953125" style="1" customWidth="1"/>
    <col min="6" max="6" width="22.54296875" style="1" customWidth="1"/>
    <col min="7" max="16384" width="3" style="1"/>
  </cols>
  <sheetData>
    <row r="1" spans="1:7" ht="18.5" customHeight="1" x14ac:dyDescent="0.35">
      <c r="A1" s="268" t="s">
        <v>307</v>
      </c>
      <c r="B1" s="268"/>
      <c r="C1" s="268"/>
      <c r="D1" s="268"/>
      <c r="G1" s="187"/>
    </row>
    <row r="2" spans="1:7" ht="15" thickBot="1" x14ac:dyDescent="0.4"/>
    <row r="3" spans="1:7" ht="15.5" x14ac:dyDescent="0.35">
      <c r="A3" s="265" t="s">
        <v>209</v>
      </c>
      <c r="B3" s="266"/>
      <c r="C3" s="266"/>
      <c r="D3" s="267"/>
    </row>
    <row r="4" spans="1:7" x14ac:dyDescent="0.35">
      <c r="A4" s="235" t="s">
        <v>310</v>
      </c>
      <c r="B4" s="139" t="s">
        <v>212</v>
      </c>
      <c r="C4" s="139" t="s">
        <v>143</v>
      </c>
      <c r="D4" s="236" t="s">
        <v>304</v>
      </c>
    </row>
    <row r="5" spans="1:7" x14ac:dyDescent="0.35">
      <c r="A5" s="237" t="s">
        <v>168</v>
      </c>
      <c r="B5" s="151"/>
      <c r="C5" s="140"/>
      <c r="D5" s="141"/>
    </row>
    <row r="6" spans="1:7" x14ac:dyDescent="0.35">
      <c r="A6" s="161" t="s">
        <v>169</v>
      </c>
      <c r="B6" s="152"/>
      <c r="C6" s="140"/>
      <c r="D6" s="141"/>
    </row>
    <row r="7" spans="1:7" x14ac:dyDescent="0.35">
      <c r="A7" s="158" t="s">
        <v>170</v>
      </c>
      <c r="B7" s="125"/>
      <c r="C7" s="140"/>
      <c r="D7" s="141"/>
    </row>
    <row r="8" spans="1:7" x14ac:dyDescent="0.35">
      <c r="A8" s="158" t="s">
        <v>171</v>
      </c>
      <c r="B8" s="125"/>
      <c r="C8" s="140"/>
      <c r="D8" s="141"/>
    </row>
    <row r="9" spans="1:7" x14ac:dyDescent="0.35">
      <c r="A9" s="158" t="s">
        <v>172</v>
      </c>
      <c r="B9" s="125"/>
      <c r="C9" s="140"/>
      <c r="D9" s="141"/>
    </row>
    <row r="10" spans="1:7" x14ac:dyDescent="0.35">
      <c r="A10" s="158" t="s">
        <v>173</v>
      </c>
      <c r="B10" s="125"/>
      <c r="C10" s="140"/>
      <c r="D10" s="141"/>
    </row>
    <row r="11" spans="1:7" x14ac:dyDescent="0.35">
      <c r="A11" s="237" t="s">
        <v>174</v>
      </c>
      <c r="B11" s="151"/>
      <c r="C11" s="140"/>
      <c r="D11" s="141"/>
    </row>
    <row r="12" spans="1:7" x14ac:dyDescent="0.35">
      <c r="A12" s="237" t="s">
        <v>175</v>
      </c>
      <c r="B12" s="151"/>
      <c r="C12" s="140"/>
      <c r="D12" s="141"/>
    </row>
    <row r="13" spans="1:7" x14ac:dyDescent="0.35">
      <c r="A13" s="237" t="s">
        <v>176</v>
      </c>
      <c r="B13" s="151"/>
      <c r="C13" s="140"/>
      <c r="D13" s="141"/>
    </row>
    <row r="14" spans="1:7" x14ac:dyDescent="0.35">
      <c r="A14" s="238" t="s">
        <v>222</v>
      </c>
      <c r="B14" s="100"/>
      <c r="C14" s="140"/>
      <c r="D14" s="141"/>
    </row>
    <row r="15" spans="1:7" x14ac:dyDescent="0.35">
      <c r="A15" s="238" t="s">
        <v>223</v>
      </c>
      <c r="B15" s="100"/>
      <c r="C15" s="140"/>
      <c r="D15" s="141"/>
    </row>
    <row r="16" spans="1:7" x14ac:dyDescent="0.35">
      <c r="A16" s="238" t="s">
        <v>224</v>
      </c>
      <c r="B16" s="100"/>
      <c r="C16" s="140"/>
      <c r="D16" s="141"/>
    </row>
    <row r="17" spans="1:6" x14ac:dyDescent="0.35">
      <c r="A17" s="238" t="s">
        <v>225</v>
      </c>
      <c r="B17" s="100"/>
      <c r="C17" s="140"/>
      <c r="D17" s="141"/>
    </row>
    <row r="18" spans="1:6" ht="15" thickBot="1" x14ac:dyDescent="0.4">
      <c r="A18" s="239" t="s">
        <v>226</v>
      </c>
      <c r="B18" s="240"/>
      <c r="C18" s="241"/>
      <c r="D18" s="242"/>
    </row>
    <row r="19" spans="1:6" x14ac:dyDescent="0.35">
      <c r="A19" s="3"/>
      <c r="B19" s="3"/>
      <c r="C19" s="3"/>
    </row>
    <row r="20" spans="1:6" ht="15" thickBot="1" x14ac:dyDescent="0.4"/>
    <row r="21" spans="1:6" ht="15.5" x14ac:dyDescent="0.35">
      <c r="A21" s="265" t="s">
        <v>193</v>
      </c>
      <c r="B21" s="266"/>
      <c r="C21" s="266"/>
      <c r="D21" s="266"/>
      <c r="E21" s="266"/>
      <c r="F21" s="267"/>
    </row>
    <row r="22" spans="1:6" ht="43.5" x14ac:dyDescent="0.35">
      <c r="A22" s="243" t="s">
        <v>311</v>
      </c>
      <c r="B22" s="139" t="s">
        <v>143</v>
      </c>
      <c r="C22" s="139" t="s">
        <v>148</v>
      </c>
      <c r="D22" s="139" t="s">
        <v>341</v>
      </c>
      <c r="E22" s="139" t="s">
        <v>342</v>
      </c>
      <c r="F22" s="236" t="s">
        <v>343</v>
      </c>
    </row>
    <row r="23" spans="1:6" ht="29" x14ac:dyDescent="0.35">
      <c r="A23" s="238" t="s">
        <v>177</v>
      </c>
      <c r="B23" s="140"/>
      <c r="C23" s="140"/>
      <c r="D23" s="140"/>
      <c r="E23" s="140"/>
      <c r="F23" s="141"/>
    </row>
    <row r="24" spans="1:6" ht="29" x14ac:dyDescent="0.35">
      <c r="A24" s="238" t="s">
        <v>178</v>
      </c>
      <c r="B24" s="140"/>
      <c r="C24" s="140"/>
      <c r="D24" s="140"/>
      <c r="E24" s="140"/>
      <c r="F24" s="141"/>
    </row>
    <row r="25" spans="1:6" x14ac:dyDescent="0.35">
      <c r="A25" s="238" t="s">
        <v>179</v>
      </c>
      <c r="B25" s="140"/>
      <c r="C25" s="140"/>
      <c r="D25" s="140"/>
      <c r="E25" s="140"/>
      <c r="F25" s="141"/>
    </row>
    <row r="26" spans="1:6" x14ac:dyDescent="0.35">
      <c r="A26" s="238" t="s">
        <v>180</v>
      </c>
      <c r="B26" s="140"/>
      <c r="C26" s="140"/>
      <c r="D26" s="140"/>
      <c r="E26" s="140"/>
      <c r="F26" s="141"/>
    </row>
    <row r="27" spans="1:6" ht="17.5" customHeight="1" x14ac:dyDescent="0.35">
      <c r="A27" s="238" t="s">
        <v>181</v>
      </c>
      <c r="B27" s="140"/>
      <c r="C27" s="140"/>
      <c r="D27" s="140"/>
      <c r="E27" s="140"/>
      <c r="F27" s="141"/>
    </row>
    <row r="28" spans="1:6" ht="29" x14ac:dyDescent="0.35">
      <c r="A28" s="238" t="s">
        <v>182</v>
      </c>
      <c r="B28" s="140"/>
      <c r="C28" s="140"/>
      <c r="D28" s="140"/>
      <c r="E28" s="140"/>
      <c r="F28" s="141"/>
    </row>
    <row r="29" spans="1:6" ht="29.5" thickBot="1" x14ac:dyDescent="0.4">
      <c r="A29" s="244" t="s">
        <v>183</v>
      </c>
      <c r="B29" s="241"/>
      <c r="C29" s="241"/>
      <c r="D29" s="241"/>
      <c r="E29" s="241"/>
      <c r="F29" s="242"/>
    </row>
    <row r="30" spans="1:6" x14ac:dyDescent="0.35">
      <c r="A30" s="3"/>
      <c r="B30" s="3"/>
      <c r="C30" s="3"/>
    </row>
    <row r="31" spans="1:6" x14ac:dyDescent="0.35">
      <c r="A31" s="167" t="s">
        <v>312</v>
      </c>
      <c r="B31" s="139" t="s">
        <v>143</v>
      </c>
    </row>
    <row r="32" spans="1:6" x14ac:dyDescent="0.35">
      <c r="A32" s="100" t="s">
        <v>184</v>
      </c>
      <c r="B32" s="74"/>
    </row>
    <row r="33" spans="1:2" x14ac:dyDescent="0.35">
      <c r="A33" s="100" t="s">
        <v>185</v>
      </c>
      <c r="B33" s="74"/>
    </row>
    <row r="34" spans="1:2" x14ac:dyDescent="0.35">
      <c r="A34" s="100" t="s">
        <v>186</v>
      </c>
      <c r="B34" s="74"/>
    </row>
    <row r="35" spans="1:2" x14ac:dyDescent="0.35">
      <c r="A35" s="100" t="s">
        <v>187</v>
      </c>
      <c r="B35" s="74"/>
    </row>
    <row r="36" spans="1:2" x14ac:dyDescent="0.35">
      <c r="A36" s="100" t="s">
        <v>188</v>
      </c>
      <c r="B36" s="74"/>
    </row>
    <row r="37" spans="1:2" x14ac:dyDescent="0.35">
      <c r="A37" s="100" t="s">
        <v>189</v>
      </c>
      <c r="B37" s="74"/>
    </row>
    <row r="38" spans="1:2" x14ac:dyDescent="0.35">
      <c r="A38" s="100" t="s">
        <v>190</v>
      </c>
      <c r="B38" s="74"/>
    </row>
    <row r="39" spans="1:2" x14ac:dyDescent="0.35">
      <c r="A39" s="100" t="s">
        <v>191</v>
      </c>
      <c r="B39" s="74"/>
    </row>
    <row r="40" spans="1:2" x14ac:dyDescent="0.35">
      <c r="A40" s="100" t="s">
        <v>192</v>
      </c>
      <c r="B40" s="74"/>
    </row>
    <row r="41" spans="1:2" x14ac:dyDescent="0.35">
      <c r="A41" s="100" t="s">
        <v>222</v>
      </c>
      <c r="B41" s="74"/>
    </row>
    <row r="42" spans="1:2" x14ac:dyDescent="0.35">
      <c r="A42" s="100" t="s">
        <v>223</v>
      </c>
      <c r="B42" s="74"/>
    </row>
    <row r="43" spans="1:2" x14ac:dyDescent="0.35">
      <c r="A43" s="100" t="s">
        <v>224</v>
      </c>
      <c r="B43" s="74"/>
    </row>
    <row r="44" spans="1:2" x14ac:dyDescent="0.35">
      <c r="A44" s="100" t="s">
        <v>225</v>
      </c>
      <c r="B44" s="74"/>
    </row>
    <row r="45" spans="1:2" x14ac:dyDescent="0.35">
      <c r="A45" s="100" t="s">
        <v>227</v>
      </c>
      <c r="B45" s="74"/>
    </row>
  </sheetData>
  <sheetProtection formatCells="0" formatColumns="0" formatRows="0" insertColumns="0" insertRows="0" deleteColumns="0" deleteRows="0"/>
  <customSheetViews>
    <customSheetView guid="{EB009F7E-0D61-49AC-B16D-4FE9941A4F1A}" topLeftCell="A31">
      <selection activeCell="D9" sqref="D9"/>
      <pageMargins left="0" right="0" top="0" bottom="0" header="0" footer="0"/>
      <printOptions gridLines="1"/>
      <pageSetup scale="88" orientation="landscape" r:id="rId1"/>
      <headerFooter alignWithMargins="0">
        <oddHeader xml:space="preserve">&amp;L
Contractor:  ___________________________
Reporting Period: ________________________&amp;C&amp;"-,Regular"&amp;14
Monthly Member Grievance Tracking
 Year-to-Date
Rolling 12 months
</oddHeader>
      </headerFooter>
    </customSheetView>
    <customSheetView guid="{DFEBDD3B-3801-484A-96CD-513A4B4D2426}">
      <selection activeCell="G31" sqref="G31"/>
      <pageMargins left="0" right="0" top="0" bottom="0" header="0" footer="0"/>
      <printOptions gridLines="1"/>
      <pageSetup scale="88" orientation="landscape" r:id="rId2"/>
      <headerFooter alignWithMargins="0">
        <oddHeader xml:space="preserve">&amp;L
Contractor:  ___________________________
Reporting Period: ________________________&amp;C&amp;"-,Regular"&amp;14
Monthly Member Grievance Tracking
 Year-to-Date
Rolling 12 months
</oddHeader>
      </headerFooter>
    </customSheetView>
  </customSheetViews>
  <mergeCells count="3">
    <mergeCell ref="A3:D3"/>
    <mergeCell ref="A1:D1"/>
    <mergeCell ref="A21:F21"/>
  </mergeCells>
  <printOptions gridLines="1"/>
  <pageMargins left="0.75" right="0.75" top="1.47583333333333" bottom="1" header="0.25" footer="0.25"/>
  <pageSetup scale="57" orientation="landscape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802B2-4580-42FC-B0A4-95FCD904BAC6}">
  <dimension ref="A1:J24"/>
  <sheetViews>
    <sheetView zoomScaleNormal="100" workbookViewId="0">
      <pane ySplit="1" topLeftCell="A2" activePane="bottomLeft" state="frozen"/>
      <selection pane="bottomLeft" sqref="A1:C1"/>
    </sheetView>
  </sheetViews>
  <sheetFormatPr defaultColWidth="3" defaultRowHeight="14.5" x14ac:dyDescent="0.35"/>
  <cols>
    <col min="1" max="1" width="5" style="1" customWidth="1"/>
    <col min="2" max="2" width="57.54296875" style="4" bestFit="1" customWidth="1"/>
    <col min="3" max="3" width="15.26953125" style="4" customWidth="1"/>
    <col min="4" max="16384" width="3" style="1"/>
  </cols>
  <sheetData>
    <row r="1" spans="1:10" ht="19" thickBot="1" x14ac:dyDescent="0.4">
      <c r="A1" s="271" t="s">
        <v>210</v>
      </c>
      <c r="B1" s="271"/>
      <c r="C1" s="271"/>
      <c r="J1" s="187"/>
    </row>
    <row r="2" spans="1:10" x14ac:dyDescent="0.35">
      <c r="A2" s="269" t="s">
        <v>194</v>
      </c>
      <c r="B2" s="270"/>
      <c r="C2" s="157" t="s">
        <v>144</v>
      </c>
    </row>
    <row r="3" spans="1:10" x14ac:dyDescent="0.35">
      <c r="A3" s="158" t="s">
        <v>14</v>
      </c>
      <c r="B3" s="158" t="s">
        <v>204</v>
      </c>
      <c r="C3" s="141"/>
    </row>
    <row r="4" spans="1:10" x14ac:dyDescent="0.35">
      <c r="A4" s="159" t="s">
        <v>16</v>
      </c>
      <c r="B4" s="159" t="s">
        <v>149</v>
      </c>
      <c r="C4" s="141"/>
    </row>
    <row r="5" spans="1:10" ht="29" x14ac:dyDescent="0.35">
      <c r="A5" s="159" t="s">
        <v>18</v>
      </c>
      <c r="B5" s="159" t="s">
        <v>150</v>
      </c>
      <c r="C5" s="141"/>
    </row>
    <row r="6" spans="1:10" ht="20" customHeight="1" x14ac:dyDescent="0.35">
      <c r="A6" s="159" t="s">
        <v>20</v>
      </c>
      <c r="B6" s="159" t="s">
        <v>151</v>
      </c>
      <c r="C6" s="142"/>
    </row>
    <row r="7" spans="1:10" ht="29" x14ac:dyDescent="0.35">
      <c r="A7" s="159" t="s">
        <v>82</v>
      </c>
      <c r="B7" s="160" t="s">
        <v>214</v>
      </c>
      <c r="C7" s="143" t="e">
        <f>C4/C3</f>
        <v>#DIV/0!</v>
      </c>
    </row>
    <row r="8" spans="1:10" ht="29" x14ac:dyDescent="0.35">
      <c r="A8" s="159" t="s">
        <v>197</v>
      </c>
      <c r="B8" s="160" t="s">
        <v>215</v>
      </c>
      <c r="C8" s="143" t="e">
        <f>C5/C3</f>
        <v>#DIV/0!</v>
      </c>
    </row>
    <row r="9" spans="1:10" ht="29" x14ac:dyDescent="0.35">
      <c r="A9" s="159" t="s">
        <v>201</v>
      </c>
      <c r="B9" s="160" t="s">
        <v>216</v>
      </c>
      <c r="C9" s="143" t="e">
        <f>C6/C3</f>
        <v>#DIV/0!</v>
      </c>
    </row>
    <row r="10" spans="1:10" ht="58" x14ac:dyDescent="0.35">
      <c r="A10" s="159" t="s">
        <v>202</v>
      </c>
      <c r="B10" s="161" t="s">
        <v>308</v>
      </c>
      <c r="C10" s="142"/>
    </row>
    <row r="11" spans="1:10" ht="58.5" thickBot="1" x14ac:dyDescent="0.4">
      <c r="A11" s="162" t="s">
        <v>203</v>
      </c>
      <c r="B11" s="163" t="s">
        <v>309</v>
      </c>
      <c r="C11" s="144"/>
    </row>
    <row r="12" spans="1:10" x14ac:dyDescent="0.35">
      <c r="A12" s="269" t="s">
        <v>195</v>
      </c>
      <c r="B12" s="270"/>
      <c r="C12" s="157" t="s">
        <v>144</v>
      </c>
    </row>
    <row r="13" spans="1:10" x14ac:dyDescent="0.35">
      <c r="A13" s="164" t="s">
        <v>23</v>
      </c>
      <c r="B13" s="164" t="s">
        <v>205</v>
      </c>
      <c r="C13" s="145"/>
    </row>
    <row r="14" spans="1:10" x14ac:dyDescent="0.35">
      <c r="A14" s="129" t="s">
        <v>25</v>
      </c>
      <c r="B14" s="129" t="s">
        <v>152</v>
      </c>
      <c r="C14" s="140"/>
    </row>
    <row r="15" spans="1:10" ht="29" x14ac:dyDescent="0.35">
      <c r="A15" s="129" t="s">
        <v>27</v>
      </c>
      <c r="B15" s="129" t="s">
        <v>153</v>
      </c>
      <c r="C15" s="140"/>
    </row>
    <row r="16" spans="1:10" ht="29" x14ac:dyDescent="0.35">
      <c r="A16" s="129" t="s">
        <v>31</v>
      </c>
      <c r="B16" s="129" t="s">
        <v>154</v>
      </c>
      <c r="C16" s="126"/>
    </row>
    <row r="17" spans="1:3" ht="29" x14ac:dyDescent="0.35">
      <c r="A17" s="129" t="s">
        <v>35</v>
      </c>
      <c r="B17" s="165" t="s">
        <v>217</v>
      </c>
      <c r="C17" s="146" t="e">
        <f>C14/C13</f>
        <v>#DIV/0!</v>
      </c>
    </row>
    <row r="18" spans="1:3" ht="29" x14ac:dyDescent="0.35">
      <c r="A18" s="129" t="s">
        <v>36</v>
      </c>
      <c r="B18" s="165" t="s">
        <v>218</v>
      </c>
      <c r="C18" s="146" t="e">
        <f>C15/C13</f>
        <v>#DIV/0!</v>
      </c>
    </row>
    <row r="19" spans="1:3" ht="29" x14ac:dyDescent="0.35">
      <c r="A19" s="129" t="s">
        <v>198</v>
      </c>
      <c r="B19" s="165" t="s">
        <v>219</v>
      </c>
      <c r="C19" s="146" t="e">
        <f>C16/C13</f>
        <v>#DIV/0!</v>
      </c>
    </row>
    <row r="20" spans="1:3" ht="58" x14ac:dyDescent="0.35">
      <c r="A20" s="129" t="s">
        <v>199</v>
      </c>
      <c r="B20" s="152" t="s">
        <v>246</v>
      </c>
      <c r="C20" s="126"/>
    </row>
    <row r="21" spans="1:3" ht="58.5" thickBot="1" x14ac:dyDescent="0.4">
      <c r="A21" s="129" t="s">
        <v>200</v>
      </c>
      <c r="B21" s="152" t="s">
        <v>220</v>
      </c>
      <c r="C21" s="126"/>
    </row>
    <row r="22" spans="1:3" x14ac:dyDescent="0.35">
      <c r="A22" s="269" t="s">
        <v>196</v>
      </c>
      <c r="B22" s="270"/>
      <c r="C22" s="157" t="s">
        <v>144</v>
      </c>
    </row>
    <row r="23" spans="1:3" ht="58" x14ac:dyDescent="0.35">
      <c r="A23" s="125" t="s">
        <v>39</v>
      </c>
      <c r="B23" s="151" t="s">
        <v>247</v>
      </c>
      <c r="C23" s="126"/>
    </row>
    <row r="24" spans="1:3" ht="29" x14ac:dyDescent="0.35">
      <c r="A24" s="125" t="s">
        <v>41</v>
      </c>
      <c r="B24" s="166" t="s">
        <v>221</v>
      </c>
      <c r="C24" s="147" t="e">
        <f>C23/(C13+C3)</f>
        <v>#DIV/0!</v>
      </c>
    </row>
  </sheetData>
  <sheetProtection formatCells="0" formatColumns="0" formatRows="0" insertColumns="0" insertRows="0" deleteColumns="0" deleteRows="0"/>
  <mergeCells count="4">
    <mergeCell ref="A2:B2"/>
    <mergeCell ref="A12:B12"/>
    <mergeCell ref="A22:B22"/>
    <mergeCell ref="A1:C1"/>
  </mergeCells>
  <printOptions gridLines="1"/>
  <pageMargins left="0.75" right="0.75" top="1.47583333333333" bottom="1" header="0.25" footer="0.25"/>
  <pageSetup orientation="landscape" r:id="rId1"/>
  <headerFooter alignWithMargins="0"/>
  <rowBreaks count="1" manualBreakCount="1">
    <brk id="1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  <Date_x002f_Time xmlns="58d80952-9fc7-4439-aceb-6240e13bee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19" ma:contentTypeDescription="Create a new document." ma:contentTypeScope="" ma:versionID="ea8c56a1a2683c239cf70a9cfd3cf659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65c114a7d9844e698c69e2c80f3044fb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_x002f_Tim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_x002f_Time" ma:index="24" nillable="true" ma:displayName="Date/Time" ma:format="DateTime" ma:internalName="Date_x002f_Time">
      <xsd:simpleType>
        <xsd:restriction base="dms:DateTim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7b3ef7c-626f-44b1-8568-67be3a4cd1f9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590261-8C63-4BD9-ACCA-8B26C456B708}">
  <ds:schemaRefs>
    <ds:schemaRef ds:uri="http://purl.org/dc/terms/"/>
    <ds:schemaRef ds:uri="58d80952-9fc7-4439-aceb-6240e13bee17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db31ca1b-3946-45b8-a263-034233bdb2d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0A07DF3-06B2-4F63-9516-8BAACD56E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D144E0-CF38-4E56-8024-6CA8D7652A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Attachment A</vt:lpstr>
      <vt:lpstr>Attachment  B1</vt:lpstr>
      <vt:lpstr>Attachment  B2</vt:lpstr>
      <vt:lpstr>Attachment C</vt:lpstr>
      <vt:lpstr>Attachment D</vt:lpstr>
      <vt:lpstr>Attachment E</vt:lpstr>
      <vt:lpstr>Attachment F</vt:lpstr>
      <vt:lpstr>Attachment G</vt:lpstr>
      <vt:lpstr>'Attachment  B1'!Print_Area</vt:lpstr>
      <vt:lpstr>'Attachment  B2'!Print_Area</vt:lpstr>
      <vt:lpstr>'Attachment A'!Print_Area</vt:lpstr>
      <vt:lpstr>'Attachment C'!Print_Area</vt:lpstr>
      <vt:lpstr>'Attachment  B1'!Print_Titles</vt:lpstr>
      <vt:lpstr>'Attachment  B2'!Print_Titles</vt:lpstr>
      <vt:lpstr>'Attachment A'!Print_Titles</vt:lpstr>
      <vt:lpstr>'Attachment C'!Print_Titles</vt:lpstr>
    </vt:vector>
  </TitlesOfParts>
  <Manager/>
  <Company>AHCCCS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dnbjorn</dc:creator>
  <cp:keywords/>
  <dc:description/>
  <cp:lastModifiedBy>Ambur, Julie</cp:lastModifiedBy>
  <cp:revision/>
  <dcterms:created xsi:type="dcterms:W3CDTF">2007-01-16T18:40:21Z</dcterms:created>
  <dcterms:modified xsi:type="dcterms:W3CDTF">2026-08-10T20:24:57Z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0x0101008189B72993416341A2A61CFCB66EEE3D</vt:lpwstr>
  </property>
  <property fmtid="{D5CDD505-2E9C-101B-9397-08002B2CF9AE}" pid="4" name="MediaServiceImageTags">
    <vt:lpwstr/>
  </property>
</Properties>
</file>