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hcccs.sharepoint.com/sites/DHCMOpsUnit/Shared Documents/Guides/Grievance System Reporting Guide/Grievance Guide/"/>
    </mc:Choice>
  </mc:AlternateContent>
  <xr:revisionPtr revIDLastSave="143" documentId="8_{7100C850-EBF0-43C2-9FA6-361723EF6BEE}" xr6:coauthVersionLast="45" xr6:coauthVersionMax="45" xr10:uidLastSave="{4D9B8C8B-D872-48A2-AC42-09A023193629}"/>
  <bookViews>
    <workbookView xWindow="-120" yWindow="-120" windowWidth="19440" windowHeight="15000" tabRatio="897" xr2:uid="{00000000-000D-0000-FFFF-FFFF00000000}"/>
  </bookViews>
  <sheets>
    <sheet name="Attachment A" sheetId="1" r:id="rId1"/>
    <sheet name="Attachment  B1" sheetId="2" r:id="rId2"/>
    <sheet name="Attachment  B2" sheetId="9" r:id="rId3"/>
    <sheet name="Attachment C" sheetId="3" r:id="rId4"/>
    <sheet name="Attachment D" sheetId="4" r:id="rId5"/>
    <sheet name="Attachment E" sheetId="5" r:id="rId6"/>
    <sheet name="Attachment F" sheetId="6" r:id="rId7"/>
    <sheet name="Attachment G" sheetId="8" r:id="rId8"/>
    <sheet name="Attachment H" sheetId="10" r:id="rId9"/>
  </sheets>
  <definedNames>
    <definedName name="_xlnm.Print_Area" localSheetId="1">'Attachment  B1'!$A$1:$O$33</definedName>
    <definedName name="_xlnm.Print_Area" localSheetId="2">'Attachment  B2'!$A$1:$O$55</definedName>
    <definedName name="_xlnm.Print_Area" localSheetId="0">'Attachment A'!$A$1:$O$69</definedName>
    <definedName name="_xlnm.Print_Area" localSheetId="3">'Attachment C'!$A$1:$K$21</definedName>
    <definedName name="_xlnm.Print_Area" localSheetId="4">'Attachment D'!$A$1:$K$20</definedName>
    <definedName name="_xlnm.Print_Titles" localSheetId="1">'Attachment  B1'!$1:$1</definedName>
    <definedName name="_xlnm.Print_Titles" localSheetId="2">'Attachment  B2'!$1:$1</definedName>
    <definedName name="_xlnm.Print_Titles" localSheetId="0">'Attachment A'!$1:$1</definedName>
    <definedName name="Z_DFEBDD3B_3801_484A_96CD_513A4B4D2426_.wvu.PrintArea" localSheetId="1" hidden="1">'Attachment  B1'!$A$1:$O$33</definedName>
    <definedName name="Z_DFEBDD3B_3801_484A_96CD_513A4B4D2426_.wvu.PrintArea" localSheetId="2" hidden="1">'Attachment  B2'!$A$1:$O$55</definedName>
    <definedName name="Z_DFEBDD3B_3801_484A_96CD_513A4B4D2426_.wvu.PrintArea" localSheetId="0" hidden="1">'Attachment A'!$A$1:$O$69</definedName>
    <definedName name="Z_DFEBDD3B_3801_484A_96CD_513A4B4D2426_.wvu.PrintArea" localSheetId="3" hidden="1">'Attachment C'!$A$1:$K$19</definedName>
    <definedName name="Z_DFEBDD3B_3801_484A_96CD_513A4B4D2426_.wvu.PrintArea" localSheetId="4" hidden="1">'Attachment D'!$A$1:$K$19</definedName>
    <definedName name="Z_EB009F7E_0D61_49AC_B16D_4FE9941A4F1A_.wvu.PrintArea" localSheetId="1" hidden="1">'Attachment  B1'!$A$1:$O$33</definedName>
    <definedName name="Z_EB009F7E_0D61_49AC_B16D_4FE9941A4F1A_.wvu.PrintArea" localSheetId="2" hidden="1">'Attachment  B2'!$A$1:$O$55</definedName>
    <definedName name="Z_EB009F7E_0D61_49AC_B16D_4FE9941A4F1A_.wvu.PrintArea" localSheetId="0" hidden="1">'Attachment A'!$A$1:$O$69</definedName>
    <definedName name="Z_EB009F7E_0D61_49AC_B16D_4FE9941A4F1A_.wvu.PrintArea" localSheetId="3" hidden="1">'Attachment C'!$A$1:$K$19</definedName>
    <definedName name="Z_EB009F7E_0D61_49AC_B16D_4FE9941A4F1A_.wvu.PrintArea" localSheetId="4" hidden="1">'Attachment D'!$A$1:$K$19</definedName>
  </definedNames>
  <calcPr calcId="191029"/>
  <customWorkbookViews>
    <customWorkbookView name="Borys, Sandi - Personal View" guid="{EB009F7E-0D61-49AC-B16D-4FE9941A4F1A}" mergeInterval="0" personalView="1" maximized="1" windowWidth="1280" windowHeight="768" tabRatio="897" activeSheetId="2"/>
    <customWorkbookView name="Holmes, Michelle - Personal View" guid="{DFEBDD3B-3801-484A-96CD-513A4B4D2426}" mergeInterval="0" personalView="1" maximized="1" windowWidth="1280" windowHeight="770" tabRatio="89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0" l="1"/>
  <c r="B33" i="10"/>
  <c r="O67" i="9"/>
  <c r="D84" i="2"/>
  <c r="C47" i="2"/>
  <c r="M60" i="10" l="1"/>
  <c r="L60" i="10"/>
  <c r="K60" i="10"/>
  <c r="J60" i="10"/>
  <c r="I60" i="10"/>
  <c r="H60" i="10"/>
  <c r="G60" i="10"/>
  <c r="F60" i="10"/>
  <c r="E60" i="10"/>
  <c r="D60" i="10"/>
  <c r="C60" i="10"/>
  <c r="B60" i="10"/>
  <c r="N59" i="10"/>
  <c r="N58" i="10"/>
  <c r="N57" i="10"/>
  <c r="N56" i="10"/>
  <c r="N55" i="10"/>
  <c r="N54" i="10"/>
  <c r="N53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N50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M33" i="10"/>
  <c r="L33" i="10"/>
  <c r="K33" i="10"/>
  <c r="J33" i="10"/>
  <c r="I33" i="10"/>
  <c r="H33" i="10"/>
  <c r="G33" i="10"/>
  <c r="F33" i="10"/>
  <c r="E33" i="10"/>
  <c r="D33" i="10"/>
  <c r="C33" i="10"/>
  <c r="N32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M15" i="10"/>
  <c r="M61" i="10" s="1"/>
  <c r="L15" i="10"/>
  <c r="L61" i="10" s="1"/>
  <c r="K15" i="10"/>
  <c r="J15" i="10"/>
  <c r="J61" i="10" s="1"/>
  <c r="I15" i="10"/>
  <c r="H15" i="10"/>
  <c r="G15" i="10"/>
  <c r="G61" i="10" s="1"/>
  <c r="F15" i="10"/>
  <c r="E15" i="10"/>
  <c r="D15" i="10"/>
  <c r="D61" i="10" s="1"/>
  <c r="C15" i="10"/>
  <c r="N14" i="10"/>
  <c r="N13" i="10"/>
  <c r="N12" i="10"/>
  <c r="N11" i="10"/>
  <c r="N10" i="10"/>
  <c r="N9" i="10"/>
  <c r="N8" i="10"/>
  <c r="N7" i="10"/>
  <c r="N6" i="10"/>
  <c r="N5" i="10"/>
  <c r="N4" i="10"/>
  <c r="N3" i="10"/>
  <c r="H61" i="10" l="1"/>
  <c r="N60" i="10"/>
  <c r="N33" i="10"/>
  <c r="I61" i="10"/>
  <c r="C61" i="10"/>
  <c r="K61" i="10"/>
  <c r="B61" i="10"/>
  <c r="F61" i="10"/>
  <c r="E61" i="10"/>
  <c r="N51" i="10"/>
  <c r="N15" i="10"/>
  <c r="O19" i="2"/>
  <c r="O13" i="2"/>
  <c r="C15" i="2"/>
  <c r="C40" i="2"/>
  <c r="C38" i="2"/>
  <c r="C32" i="2"/>
  <c r="O65" i="2"/>
  <c r="N64" i="2"/>
  <c r="M64" i="2"/>
  <c r="L64" i="2"/>
  <c r="K64" i="2"/>
  <c r="J64" i="2"/>
  <c r="I64" i="2"/>
  <c r="H64" i="2"/>
  <c r="G64" i="2"/>
  <c r="F64" i="2"/>
  <c r="E64" i="2"/>
  <c r="D64" i="2"/>
  <c r="C64" i="2"/>
  <c r="O63" i="2"/>
  <c r="O62" i="2"/>
  <c r="N60" i="2"/>
  <c r="M60" i="2"/>
  <c r="L60" i="2"/>
  <c r="K60" i="2"/>
  <c r="J60" i="2"/>
  <c r="I60" i="2"/>
  <c r="H60" i="2"/>
  <c r="G60" i="2"/>
  <c r="F60" i="2"/>
  <c r="E60" i="2"/>
  <c r="D60" i="2"/>
  <c r="C60" i="2"/>
  <c r="O59" i="2"/>
  <c r="O58" i="2"/>
  <c r="N56" i="2"/>
  <c r="M56" i="2"/>
  <c r="L56" i="2"/>
  <c r="K56" i="2"/>
  <c r="J56" i="2"/>
  <c r="I56" i="2"/>
  <c r="H56" i="2"/>
  <c r="G56" i="2"/>
  <c r="F56" i="2"/>
  <c r="E56" i="2"/>
  <c r="D56" i="2"/>
  <c r="C56" i="2"/>
  <c r="O55" i="2"/>
  <c r="O54" i="2"/>
  <c r="N52" i="2"/>
  <c r="M52" i="2"/>
  <c r="L52" i="2"/>
  <c r="K52" i="2"/>
  <c r="J52" i="2"/>
  <c r="I52" i="2"/>
  <c r="H52" i="2"/>
  <c r="G52" i="2"/>
  <c r="F52" i="2"/>
  <c r="E52" i="2"/>
  <c r="D52" i="2"/>
  <c r="C52" i="2"/>
  <c r="O51" i="2"/>
  <c r="O50" i="2"/>
  <c r="N47" i="2"/>
  <c r="M47" i="2"/>
  <c r="L47" i="2"/>
  <c r="K47" i="2"/>
  <c r="J47" i="2"/>
  <c r="I47" i="2"/>
  <c r="H47" i="2"/>
  <c r="G47" i="2"/>
  <c r="F47" i="2"/>
  <c r="E47" i="2"/>
  <c r="D47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0" i="2"/>
  <c r="M40" i="2"/>
  <c r="L40" i="2"/>
  <c r="K40" i="2"/>
  <c r="J40" i="2"/>
  <c r="I40" i="2"/>
  <c r="H40" i="2"/>
  <c r="G40" i="2"/>
  <c r="F40" i="2"/>
  <c r="E40" i="2"/>
  <c r="D40" i="2"/>
  <c r="O39" i="2"/>
  <c r="N38" i="2"/>
  <c r="M38" i="2"/>
  <c r="L38" i="2"/>
  <c r="K38" i="2"/>
  <c r="J38" i="2"/>
  <c r="I38" i="2"/>
  <c r="H38" i="2"/>
  <c r="G38" i="2"/>
  <c r="F38" i="2"/>
  <c r="E38" i="2"/>
  <c r="D38" i="2"/>
  <c r="O37" i="2"/>
  <c r="O36" i="2"/>
  <c r="O35" i="2"/>
  <c r="N61" i="10" l="1"/>
  <c r="D72" i="2"/>
  <c r="C79" i="2"/>
  <c r="N88" i="2"/>
  <c r="M88" i="2"/>
  <c r="L88" i="2"/>
  <c r="K88" i="2"/>
  <c r="J88" i="2"/>
  <c r="I88" i="2"/>
  <c r="H88" i="2"/>
  <c r="G88" i="2"/>
  <c r="F88" i="2"/>
  <c r="E88" i="2"/>
  <c r="D88" i="2"/>
  <c r="C88" i="2"/>
  <c r="O87" i="2"/>
  <c r="O86" i="2"/>
  <c r="N84" i="2"/>
  <c r="M84" i="2"/>
  <c r="L84" i="2"/>
  <c r="K84" i="2"/>
  <c r="J84" i="2"/>
  <c r="I84" i="2"/>
  <c r="H84" i="2"/>
  <c r="G84" i="2"/>
  <c r="F84" i="2"/>
  <c r="E84" i="2"/>
  <c r="C84" i="2"/>
  <c r="O83" i="2"/>
  <c r="O82" i="2"/>
  <c r="N79" i="2"/>
  <c r="M79" i="2"/>
  <c r="L79" i="2"/>
  <c r="K79" i="2"/>
  <c r="J79" i="2"/>
  <c r="I79" i="2"/>
  <c r="H79" i="2"/>
  <c r="G79" i="2"/>
  <c r="F79" i="2"/>
  <c r="E79" i="2"/>
  <c r="D79" i="2"/>
  <c r="N78" i="2"/>
  <c r="M78" i="2"/>
  <c r="L78" i="2"/>
  <c r="K78" i="2"/>
  <c r="J78" i="2"/>
  <c r="I78" i="2"/>
  <c r="H78" i="2"/>
  <c r="G78" i="2"/>
  <c r="F78" i="2"/>
  <c r="E78" i="2"/>
  <c r="D78" i="2"/>
  <c r="C78" i="2"/>
  <c r="O77" i="2"/>
  <c r="N76" i="2"/>
  <c r="M76" i="2"/>
  <c r="L76" i="2"/>
  <c r="K76" i="2"/>
  <c r="J76" i="2"/>
  <c r="I76" i="2"/>
  <c r="H76" i="2"/>
  <c r="G76" i="2"/>
  <c r="F76" i="2"/>
  <c r="E76" i="2"/>
  <c r="D76" i="2"/>
  <c r="C76" i="2"/>
  <c r="O75" i="2"/>
  <c r="N74" i="2"/>
  <c r="M74" i="2"/>
  <c r="L74" i="2"/>
  <c r="K74" i="2"/>
  <c r="J74" i="2"/>
  <c r="I74" i="2"/>
  <c r="H74" i="2"/>
  <c r="G74" i="2"/>
  <c r="F74" i="2"/>
  <c r="E74" i="2"/>
  <c r="D74" i="2"/>
  <c r="C74" i="2"/>
  <c r="O73" i="2"/>
  <c r="N72" i="2"/>
  <c r="M72" i="2"/>
  <c r="L72" i="2"/>
  <c r="K72" i="2"/>
  <c r="J72" i="2"/>
  <c r="I72" i="2"/>
  <c r="H72" i="2"/>
  <c r="G72" i="2"/>
  <c r="F72" i="2"/>
  <c r="E72" i="2"/>
  <c r="C72" i="2"/>
  <c r="O71" i="2"/>
  <c r="N70" i="2"/>
  <c r="M70" i="2"/>
  <c r="L70" i="2"/>
  <c r="K70" i="2"/>
  <c r="J70" i="2"/>
  <c r="I70" i="2"/>
  <c r="H70" i="2"/>
  <c r="G70" i="2"/>
  <c r="F70" i="2"/>
  <c r="E70" i="2"/>
  <c r="D70" i="2"/>
  <c r="C70" i="2"/>
  <c r="O69" i="2"/>
  <c r="O68" i="2"/>
  <c r="O67" i="2"/>
  <c r="O74" i="9"/>
  <c r="O73" i="9"/>
  <c r="O72" i="9"/>
  <c r="O71" i="9"/>
  <c r="O70" i="9"/>
  <c r="O69" i="9"/>
  <c r="O68" i="9"/>
  <c r="O66" i="9"/>
  <c r="O65" i="9"/>
  <c r="O63" i="9"/>
  <c r="O62" i="9"/>
  <c r="O61" i="9"/>
  <c r="O60" i="9"/>
  <c r="O59" i="9"/>
  <c r="O58" i="9"/>
  <c r="O57" i="9"/>
  <c r="O55" i="9"/>
  <c r="O54" i="9"/>
  <c r="O53" i="9"/>
  <c r="O52" i="9"/>
  <c r="O51" i="9"/>
  <c r="O49" i="9"/>
  <c r="O47" i="9"/>
  <c r="O46" i="9"/>
  <c r="O45" i="9"/>
  <c r="O44" i="9"/>
  <c r="O43" i="9"/>
  <c r="O42" i="9"/>
  <c r="O41" i="9"/>
  <c r="O40" i="9"/>
  <c r="O39" i="9"/>
  <c r="O38" i="9"/>
  <c r="O36" i="9"/>
  <c r="O35" i="9"/>
  <c r="O34" i="9"/>
  <c r="O33" i="9"/>
  <c r="O32" i="9"/>
  <c r="O31" i="9"/>
  <c r="O30" i="9"/>
  <c r="O28" i="9"/>
  <c r="O27" i="9"/>
  <c r="O26" i="9"/>
  <c r="O25" i="9"/>
  <c r="O24" i="9"/>
  <c r="O23" i="9"/>
  <c r="O22" i="9"/>
  <c r="O20" i="9"/>
  <c r="O19" i="9"/>
  <c r="O18" i="9"/>
  <c r="O17" i="9"/>
  <c r="O16" i="9"/>
  <c r="O15" i="9"/>
  <c r="O14" i="9"/>
  <c r="O13" i="9"/>
  <c r="O12" i="9"/>
  <c r="O10" i="9"/>
  <c r="O9" i="9"/>
  <c r="O8" i="9"/>
  <c r="O7" i="9"/>
  <c r="O6" i="9"/>
  <c r="O5" i="9"/>
  <c r="O4" i="9"/>
  <c r="O3" i="9"/>
  <c r="C6" i="2" l="1"/>
  <c r="K9" i="6" l="1"/>
  <c r="J9" i="6"/>
  <c r="I9" i="6"/>
  <c r="H9" i="6"/>
  <c r="G9" i="6"/>
  <c r="F9" i="6"/>
  <c r="E9" i="6"/>
  <c r="D9" i="6"/>
  <c r="C9" i="6"/>
  <c r="B9" i="6"/>
  <c r="K18" i="5"/>
  <c r="J18" i="5"/>
  <c r="I18" i="5"/>
  <c r="H18" i="5"/>
  <c r="G18" i="5"/>
  <c r="F18" i="5"/>
  <c r="E18" i="5"/>
  <c r="D18" i="5"/>
  <c r="C18" i="5"/>
  <c r="B18" i="5"/>
  <c r="J18" i="4"/>
  <c r="K18" i="4"/>
  <c r="H18" i="4"/>
  <c r="G18" i="4"/>
  <c r="F18" i="4"/>
  <c r="E18" i="4"/>
  <c r="D18" i="4"/>
  <c r="C18" i="4"/>
  <c r="B18" i="4"/>
  <c r="C52" i="1"/>
  <c r="N32" i="2"/>
  <c r="M32" i="2"/>
  <c r="L32" i="2"/>
  <c r="K32" i="2"/>
  <c r="J32" i="2"/>
  <c r="I32" i="2"/>
  <c r="H32" i="2"/>
  <c r="G32" i="2"/>
  <c r="F32" i="2"/>
  <c r="E32" i="2"/>
  <c r="D32" i="2"/>
  <c r="N24" i="2"/>
  <c r="M24" i="2"/>
  <c r="L24" i="2"/>
  <c r="K24" i="2"/>
  <c r="J24" i="2"/>
  <c r="I24" i="2"/>
  <c r="H24" i="2"/>
  <c r="G24" i="2"/>
  <c r="F24" i="2"/>
  <c r="E24" i="2"/>
  <c r="D24" i="2"/>
  <c r="D68" i="1"/>
  <c r="E68" i="1"/>
  <c r="F68" i="1"/>
  <c r="G68" i="1"/>
  <c r="H68" i="1"/>
  <c r="I68" i="1"/>
  <c r="J68" i="1"/>
  <c r="K68" i="1"/>
  <c r="L68" i="1"/>
  <c r="M68" i="1"/>
  <c r="N68" i="1"/>
  <c r="C68" i="1"/>
  <c r="D64" i="1"/>
  <c r="E64" i="1"/>
  <c r="F64" i="1"/>
  <c r="G64" i="1"/>
  <c r="H64" i="1"/>
  <c r="I64" i="1"/>
  <c r="J64" i="1"/>
  <c r="K64" i="1"/>
  <c r="L64" i="1"/>
  <c r="M64" i="1"/>
  <c r="N64" i="1"/>
  <c r="C64" i="1"/>
  <c r="D60" i="1"/>
  <c r="E60" i="1"/>
  <c r="F60" i="1"/>
  <c r="G60" i="1"/>
  <c r="H60" i="1"/>
  <c r="I60" i="1"/>
  <c r="J60" i="1"/>
  <c r="K60" i="1"/>
  <c r="L60" i="1"/>
  <c r="M60" i="1"/>
  <c r="N60" i="1"/>
  <c r="C60" i="1"/>
  <c r="D56" i="1"/>
  <c r="E56" i="1"/>
  <c r="F56" i="1"/>
  <c r="G56" i="1"/>
  <c r="H56" i="1"/>
  <c r="I56" i="1"/>
  <c r="J56" i="1"/>
  <c r="K56" i="1"/>
  <c r="L56" i="1"/>
  <c r="M56" i="1"/>
  <c r="N56" i="1"/>
  <c r="C56" i="1"/>
  <c r="C24" i="2"/>
  <c r="I18" i="4"/>
  <c r="K14" i="3"/>
  <c r="J14" i="3"/>
  <c r="I14" i="3"/>
  <c r="N6" i="2"/>
  <c r="M6" i="2"/>
  <c r="L6" i="2"/>
  <c r="K6" i="2"/>
  <c r="J6" i="2"/>
  <c r="I6" i="2"/>
  <c r="H6" i="2"/>
  <c r="G6" i="2"/>
  <c r="F6" i="2"/>
  <c r="E6" i="2"/>
  <c r="D6" i="2"/>
  <c r="O33" i="2"/>
  <c r="O31" i="2"/>
  <c r="O30" i="2"/>
  <c r="O27" i="2"/>
  <c r="O26" i="2"/>
  <c r="O23" i="2"/>
  <c r="O22" i="2"/>
  <c r="O18" i="2"/>
  <c r="O11" i="2"/>
  <c r="O9" i="2"/>
  <c r="O7" i="2"/>
  <c r="O5" i="2"/>
  <c r="O4" i="2"/>
  <c r="O3" i="2"/>
  <c r="O32" i="1"/>
  <c r="O31" i="1"/>
  <c r="O29" i="1"/>
  <c r="O28" i="1"/>
  <c r="O27" i="1"/>
  <c r="O26" i="1"/>
  <c r="O25" i="1"/>
  <c r="O23" i="1"/>
  <c r="O22" i="1"/>
  <c r="O21" i="1"/>
  <c r="O20" i="1"/>
  <c r="O19" i="1"/>
  <c r="O18" i="1"/>
  <c r="O17" i="1"/>
  <c r="O16" i="1"/>
  <c r="O15" i="1"/>
  <c r="O14" i="1"/>
  <c r="O12" i="1"/>
  <c r="O11" i="1"/>
  <c r="O10" i="1"/>
  <c r="O9" i="1"/>
  <c r="O8" i="1"/>
  <c r="O7" i="1"/>
  <c r="O6" i="1"/>
  <c r="O5" i="1"/>
  <c r="O4" i="1"/>
  <c r="O3" i="1"/>
  <c r="D52" i="1"/>
  <c r="N28" i="2"/>
  <c r="M28" i="2"/>
  <c r="L28" i="2"/>
  <c r="K28" i="2"/>
  <c r="J28" i="2"/>
  <c r="I28" i="2"/>
  <c r="H28" i="2"/>
  <c r="G28" i="2"/>
  <c r="F28" i="2"/>
  <c r="E28" i="2"/>
  <c r="D28" i="2"/>
  <c r="N20" i="2"/>
  <c r="M20" i="2"/>
  <c r="L20" i="2"/>
  <c r="K20" i="2"/>
  <c r="J20" i="2"/>
  <c r="I20" i="2"/>
  <c r="H20" i="2"/>
  <c r="G20" i="2"/>
  <c r="F20" i="2"/>
  <c r="E20" i="2"/>
  <c r="D20" i="2"/>
  <c r="N15" i="2"/>
  <c r="M15" i="2"/>
  <c r="L15" i="2"/>
  <c r="K15" i="2"/>
  <c r="J15" i="2"/>
  <c r="I15" i="2"/>
  <c r="H15" i="2"/>
  <c r="G15" i="2"/>
  <c r="F15" i="2"/>
  <c r="E15" i="2"/>
  <c r="D15" i="2"/>
  <c r="N14" i="2"/>
  <c r="M14" i="2"/>
  <c r="L14" i="2"/>
  <c r="K14" i="2"/>
  <c r="J14" i="2"/>
  <c r="I14" i="2"/>
  <c r="H14" i="2"/>
  <c r="G14" i="2"/>
  <c r="F14" i="2"/>
  <c r="E14" i="2"/>
  <c r="D14" i="2"/>
  <c r="C14" i="2"/>
  <c r="N12" i="2"/>
  <c r="M12" i="2"/>
  <c r="L12" i="2"/>
  <c r="K12" i="2"/>
  <c r="J12" i="2"/>
  <c r="I12" i="2"/>
  <c r="H12" i="2"/>
  <c r="G12" i="2"/>
  <c r="F12" i="2"/>
  <c r="E12" i="2"/>
  <c r="D12" i="2"/>
  <c r="C12" i="2"/>
  <c r="N10" i="2"/>
  <c r="M10" i="2"/>
  <c r="L10" i="2"/>
  <c r="K10" i="2"/>
  <c r="J10" i="2"/>
  <c r="I10" i="2"/>
  <c r="H10" i="2"/>
  <c r="G10" i="2"/>
  <c r="F10" i="2"/>
  <c r="E10" i="2"/>
  <c r="D10" i="2"/>
  <c r="C10" i="2"/>
  <c r="N8" i="2"/>
  <c r="M8" i="2"/>
  <c r="L8" i="2"/>
  <c r="K8" i="2"/>
  <c r="J8" i="2"/>
  <c r="I8" i="2"/>
  <c r="H8" i="2"/>
  <c r="G8" i="2"/>
  <c r="F8" i="2"/>
  <c r="E8" i="2"/>
  <c r="D8" i="2"/>
  <c r="C8" i="2"/>
  <c r="C30" i="1"/>
  <c r="N52" i="1"/>
  <c r="M52" i="1"/>
  <c r="L52" i="1"/>
  <c r="K52" i="1"/>
  <c r="J52" i="1"/>
  <c r="I52" i="1"/>
  <c r="H52" i="1"/>
  <c r="G52" i="1"/>
  <c r="F52" i="1"/>
  <c r="E52" i="1"/>
  <c r="N48" i="1"/>
  <c r="M48" i="1"/>
  <c r="L48" i="1"/>
  <c r="K48" i="1"/>
  <c r="J48" i="1"/>
  <c r="I48" i="1"/>
  <c r="H48" i="1"/>
  <c r="G48" i="1"/>
  <c r="F48" i="1"/>
  <c r="E48" i="1"/>
  <c r="D48" i="1"/>
  <c r="C48" i="1"/>
  <c r="N45" i="1"/>
  <c r="M45" i="1"/>
  <c r="L45" i="1"/>
  <c r="K45" i="1"/>
  <c r="J45" i="1"/>
  <c r="I45" i="1"/>
  <c r="H45" i="1"/>
  <c r="G45" i="1"/>
  <c r="F45" i="1"/>
  <c r="E45" i="1"/>
  <c r="D45" i="1"/>
  <c r="C45" i="1"/>
  <c r="N42" i="1"/>
  <c r="M42" i="1"/>
  <c r="L42" i="1"/>
  <c r="K42" i="1"/>
  <c r="J42" i="1"/>
  <c r="I42" i="1"/>
  <c r="H42" i="1"/>
  <c r="G42" i="1"/>
  <c r="F42" i="1"/>
  <c r="E42" i="1"/>
  <c r="D42" i="1"/>
  <c r="C42" i="1"/>
  <c r="N39" i="1"/>
  <c r="M39" i="1"/>
  <c r="L39" i="1"/>
  <c r="K39" i="1"/>
  <c r="J39" i="1"/>
  <c r="I39" i="1"/>
  <c r="H39" i="1"/>
  <c r="G39" i="1"/>
  <c r="F39" i="1"/>
  <c r="E39" i="1"/>
  <c r="D39" i="1"/>
  <c r="C39" i="1"/>
  <c r="N36" i="1"/>
  <c r="M36" i="1"/>
  <c r="L36" i="1"/>
  <c r="K36" i="1"/>
  <c r="J36" i="1"/>
  <c r="I36" i="1"/>
  <c r="H36" i="1"/>
  <c r="G36" i="1"/>
  <c r="F36" i="1"/>
  <c r="E36" i="1"/>
  <c r="D36" i="1"/>
  <c r="C36" i="1"/>
  <c r="N30" i="1"/>
  <c r="M30" i="1"/>
  <c r="L30" i="1"/>
  <c r="K30" i="1"/>
  <c r="J30" i="1"/>
  <c r="I30" i="1"/>
  <c r="H30" i="1"/>
  <c r="G30" i="1"/>
  <c r="F30" i="1"/>
  <c r="E30" i="1"/>
  <c r="D30" i="1"/>
  <c r="C20" i="2"/>
  <c r="C28" i="2"/>
  <c r="H14" i="3"/>
  <c r="G14" i="3"/>
  <c r="F14" i="3"/>
  <c r="E14" i="3"/>
  <c r="D14" i="3"/>
  <c r="C14" i="3"/>
  <c r="B14" i="3"/>
</calcChain>
</file>

<file path=xl/sharedStrings.xml><?xml version="1.0" encoding="utf-8"?>
<sst xmlns="http://schemas.openxmlformats.org/spreadsheetml/2006/main" count="551" uniqueCount="311">
  <si>
    <t>Upheld Disputes</t>
  </si>
  <si>
    <t>Claims Forwarded for Reprocessing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</si>
  <si>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</si>
  <si>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</si>
  <si>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</si>
  <si>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</si>
  <si>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</si>
  <si>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</si>
  <si>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</si>
  <si>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</si>
  <si>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</si>
  <si>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</si>
  <si>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</si>
  <si>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</si>
  <si>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</si>
  <si>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</si>
  <si>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</si>
  <si>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</si>
  <si>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</si>
  <si>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</si>
  <si>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</si>
  <si>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Untimely Disputes</t>
  </si>
  <si>
    <t>Upheld Appeals</t>
  </si>
  <si>
    <t>Upheld Expedited Appeals</t>
  </si>
  <si>
    <t>B5</t>
  </si>
  <si>
    <t xml:space="preserve">Extensions </t>
  </si>
  <si>
    <t>B6</t>
  </si>
  <si>
    <t>I. Overturned due to secondary review</t>
  </si>
  <si>
    <t>II. Overturned due to additional information submitted</t>
  </si>
  <si>
    <t>Overturned Appeals</t>
  </si>
  <si>
    <t>Partially Overturned Appeals</t>
  </si>
  <si>
    <t>Hearing Requests Received During Reporting Period</t>
  </si>
  <si>
    <t>Missed Forwarding Deadline</t>
  </si>
  <si>
    <t>Total Number Received in the Reporting Period</t>
  </si>
  <si>
    <t>E1</t>
  </si>
  <si>
    <t>E2</t>
  </si>
  <si>
    <t>E3</t>
  </si>
  <si>
    <t>E4</t>
  </si>
  <si>
    <t>E5</t>
  </si>
  <si>
    <t>Overturned Disputes</t>
  </si>
  <si>
    <t>I. Overturned due to incorrect handling</t>
  </si>
  <si>
    <t>Partially Overturned Disputes</t>
  </si>
  <si>
    <t>Extensions Requested</t>
  </si>
  <si>
    <t>Overturned Expedited Appeals</t>
  </si>
  <si>
    <t>Partially Overturned Expedited Appeals</t>
  </si>
  <si>
    <t>Expedited Appeals Changed to Standard Appeals</t>
  </si>
  <si>
    <t>F1</t>
  </si>
  <si>
    <t>F2</t>
  </si>
  <si>
    <t>F3</t>
  </si>
  <si>
    <t>F4</t>
  </si>
  <si>
    <t>G1</t>
  </si>
  <si>
    <t>G2</t>
  </si>
  <si>
    <t>G3</t>
  </si>
  <si>
    <t>G4</t>
  </si>
  <si>
    <t>G5</t>
  </si>
  <si>
    <t>H1</t>
  </si>
  <si>
    <t>H2</t>
  </si>
  <si>
    <t>H3</t>
  </si>
  <si>
    <t>H4</t>
  </si>
  <si>
    <t>H5</t>
  </si>
  <si>
    <t>H6</t>
  </si>
  <si>
    <t>Untimely Appeals</t>
  </si>
  <si>
    <t>Untimely Expedited Appeals</t>
  </si>
  <si>
    <t>F5</t>
  </si>
  <si>
    <t>Director's Decisions Received in favor of the Provider</t>
  </si>
  <si>
    <t>Director's Decisions Received in favor of the Contractor</t>
  </si>
  <si>
    <t>Director's Decisions Received in favor of the Member</t>
  </si>
  <si>
    <t>I. Partially Overturned due to incorrect handling</t>
  </si>
  <si>
    <t>I. Partially Overturned due to secondary review</t>
  </si>
  <si>
    <t>II. Partially Overturned due to additional information submitted</t>
  </si>
  <si>
    <t>Total Number of Cancelled RFH</t>
  </si>
  <si>
    <t>I. Those cancelled RFH due to Contractor Initiated Settlement Agreement</t>
  </si>
  <si>
    <t>F6</t>
  </si>
  <si>
    <t>Total Number Completed Within Timeliness Standard</t>
  </si>
  <si>
    <t>Missed Forwarding Deadline  &gt; 5 days</t>
  </si>
  <si>
    <t>Member Hearing Requests Received During Reporting Period</t>
  </si>
  <si>
    <t>II. Ending Inventory from Previous Month &gt; 30 days and ≤ 45 days</t>
  </si>
  <si>
    <t>III.  Ending Inventory from Previous Month &gt; 45 days</t>
  </si>
  <si>
    <t xml:space="preserve">Total Ending Inventory from Previous Month     </t>
  </si>
  <si>
    <t>L. Summary Totals  of each column</t>
  </si>
  <si>
    <t>II. Total Current Inventory at End of reporting period  &gt; 30 days and ≤ 45 days</t>
  </si>
  <si>
    <t>III.  Total Current Inventory as End of reporting period  &gt; 45 days</t>
  </si>
  <si>
    <t>Total number of Claim Disputes Received during the reporting period</t>
  </si>
  <si>
    <t xml:space="preserve">E1 </t>
  </si>
  <si>
    <t xml:space="preserve">IV. Largest dispute category received from the provider during the reporting period </t>
  </si>
  <si>
    <t>Percentage of Total Volume  (Formula built in)</t>
  </si>
  <si>
    <t>III. Percentage of Total Volume (Formula built in)</t>
  </si>
  <si>
    <t>II. Percentage of RFH cancelled due to Contractor initiated settlement (Formula built in)</t>
  </si>
  <si>
    <t>I. Current Inventory as of End of reporting period  &gt; 3 days</t>
  </si>
  <si>
    <t xml:space="preserve">Percentage of All Authorization Requests Resulting in an Action (Formula built in)                                    </t>
  </si>
  <si>
    <t xml:space="preserve">Total Current Inventory at End of reporting period       </t>
  </si>
  <si>
    <t>Percentage Completed Timely                             (Formula built in)</t>
  </si>
  <si>
    <t>Percentage Completed Timely                           (Formula built in)</t>
  </si>
  <si>
    <t>Forwarded to AHCCCS (or appropriate regulatory agency) within 5 days</t>
  </si>
  <si>
    <t>Forwarded to AHCCCS (or appropriate regulatory agency) timely</t>
  </si>
  <si>
    <t>Percentage of Total Volume (Formula built in)</t>
  </si>
  <si>
    <t>Category 8.</t>
  </si>
  <si>
    <t xml:space="preserve">Category 9. </t>
  </si>
  <si>
    <t>Category 9.</t>
  </si>
  <si>
    <t>Other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</si>
  <si>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</si>
  <si>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</si>
  <si>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</si>
  <si>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</si>
  <si>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</si>
  <si>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</si>
  <si>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</si>
  <si>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</si>
  <si>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</si>
  <si>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</si>
  <si>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</si>
  <si>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</si>
  <si>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AVG TO DATE</t>
  </si>
  <si>
    <t>Percentage Completed Timely  %                   (Formula built in)</t>
  </si>
  <si>
    <t>II. Total Number of disputes received</t>
  </si>
  <si>
    <t xml:space="preserve">Total Number                  </t>
  </si>
  <si>
    <t xml:space="preserve">Total Number          </t>
  </si>
  <si>
    <t>Input Dispute Category</t>
  </si>
  <si>
    <t>I . Provider                                Input AHCCCS Provider ID #</t>
  </si>
  <si>
    <t>Total number of standard appeals closed during the reporting period</t>
  </si>
  <si>
    <t>Number of standard appeals closed during the reporting period and that were completed within 30 days</t>
  </si>
  <si>
    <t>Requiring an extension</t>
  </si>
  <si>
    <r>
      <t xml:space="preserve">I. Ending Inventory from Previous Month </t>
    </r>
    <r>
      <rPr>
        <u/>
        <sz val="9"/>
        <rFont val="Times New Roman"/>
        <family val="1"/>
      </rPr>
      <t xml:space="preserve">&lt; </t>
    </r>
    <r>
      <rPr>
        <sz val="9"/>
        <rFont val="Times New Roman"/>
        <family val="1"/>
      </rPr>
      <t xml:space="preserve"> 30 days</t>
    </r>
  </si>
  <si>
    <r>
      <t xml:space="preserve"> I. Total Current Inventory as of End of reporting period </t>
    </r>
    <r>
      <rPr>
        <u/>
        <sz val="9"/>
        <rFont val="Times New Roman"/>
        <family val="1"/>
      </rPr>
      <t>&lt;</t>
    </r>
    <r>
      <rPr>
        <sz val="9"/>
        <rFont val="Times New Roman"/>
        <family val="1"/>
      </rPr>
      <t xml:space="preserve"> 30 days</t>
    </r>
  </si>
  <si>
    <t>Grand Total</t>
  </si>
  <si>
    <t>Sub-Total</t>
  </si>
  <si>
    <t xml:space="preserve">Access To Care  </t>
  </si>
  <si>
    <t>Contractor Service</t>
  </si>
  <si>
    <t>Medical Service Provision</t>
  </si>
  <si>
    <t>YTD Total</t>
  </si>
  <si>
    <t>The number of standard appeals remaining open on the first day of the reporting period, as reported in line C5 of the previous period.</t>
  </si>
  <si>
    <r>
      <t>Number of Member Appeals Received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in the reporting period </t>
    </r>
  </si>
  <si>
    <r>
      <rPr>
        <b/>
        <sz val="9"/>
        <rFont val="Times New Roman"/>
        <family val="1"/>
      </rPr>
      <t>Category 7.</t>
    </r>
    <r>
      <rPr>
        <sz val="9"/>
        <rFont val="Times New Roman"/>
        <family val="1"/>
      </rPr>
      <t xml:space="preserve"> </t>
    </r>
  </si>
  <si>
    <r>
      <t xml:space="preserve">Category 1. </t>
    </r>
    <r>
      <rPr>
        <sz val="9"/>
        <rFont val="Times New Roman"/>
        <family val="1"/>
      </rPr>
      <t>No provider to meet need</t>
    </r>
  </si>
  <si>
    <r>
      <t xml:space="preserve">Category 3. </t>
    </r>
    <r>
      <rPr>
        <sz val="9"/>
        <rFont val="Times New Roman"/>
        <family val="1"/>
      </rPr>
      <t>Office/appointment wait time to be seen</t>
    </r>
  </si>
  <si>
    <r>
      <t>Category 4</t>
    </r>
    <r>
      <rPr>
        <sz val="9"/>
        <rFont val="Times New Roman"/>
        <family val="1"/>
      </rPr>
      <t>. Obtaining prescriptions</t>
    </r>
  </si>
  <si>
    <r>
      <t xml:space="preserve">Category 2. </t>
    </r>
    <r>
      <rPr>
        <sz val="9"/>
        <rFont val="Times New Roman"/>
        <family val="1"/>
      </rPr>
      <t xml:space="preserve">Appointment Availability </t>
    </r>
  </si>
  <si>
    <t xml:space="preserve">Category 10. </t>
  </si>
  <si>
    <t>Category 10.</t>
  </si>
  <si>
    <t>All Contractors</t>
  </si>
  <si>
    <t>MM-YY</t>
  </si>
  <si>
    <t>I. Not a Covered Benefit/Exhausted Benefit</t>
  </si>
  <si>
    <t>Define and explain "other" in the cover letter</t>
  </si>
  <si>
    <r>
      <t xml:space="preserve">Category 5. </t>
    </r>
    <r>
      <rPr>
        <sz val="9"/>
        <rFont val="Times New Roman"/>
        <family val="1"/>
      </rPr>
      <t xml:space="preserve">Prior Authorization </t>
    </r>
    <r>
      <rPr>
        <sz val="9"/>
        <rFont val="Times New Roman"/>
        <family val="1"/>
      </rPr>
      <t>process</t>
    </r>
  </si>
  <si>
    <t>Transportation</t>
  </si>
  <si>
    <t>A.                Total Received</t>
  </si>
  <si>
    <t>B.                  Total Resolved</t>
  </si>
  <si>
    <t>D.              1-10 Days</t>
  </si>
  <si>
    <t>E.              11-30 Days</t>
  </si>
  <si>
    <t>F.             31-60 Days</t>
  </si>
  <si>
    <t>G.            61-90 Days</t>
  </si>
  <si>
    <t>I.                     Previous Month's ATR</t>
  </si>
  <si>
    <t>L.                                                                        Summary Totals  of each column</t>
  </si>
  <si>
    <t>C.                        First Contact Resolution</t>
  </si>
  <si>
    <t>A.                        Total Received</t>
  </si>
  <si>
    <t>B.                                Total Resolved</t>
  </si>
  <si>
    <t>C.                                       First Contact Resolution</t>
  </si>
  <si>
    <t>D.                                 1-10 Days</t>
  </si>
  <si>
    <t>E.                              11-30 Days</t>
  </si>
  <si>
    <t>F.                                   31-60 Days</t>
  </si>
  <si>
    <t>G.                               61-90 Days</t>
  </si>
  <si>
    <t>I.                                                 Previous Month's ATR</t>
  </si>
  <si>
    <t>J.                                                                  Current Month's ATR for Previous Calendar Year</t>
  </si>
  <si>
    <t>A.                                               Total Received</t>
  </si>
  <si>
    <t>B.                                            Total Resolved</t>
  </si>
  <si>
    <t>C.                                                      First Contact Resolution</t>
  </si>
  <si>
    <t>D.                                          1-10 Days</t>
  </si>
  <si>
    <t>E.                                   11-30 Days</t>
  </si>
  <si>
    <t>F.                                 31-60 Days</t>
  </si>
  <si>
    <t>G.                                       61-90 Days</t>
  </si>
  <si>
    <t>I.                                                Previous Month's ATR</t>
  </si>
  <si>
    <t>J.                                                              Current Month's ATR for Previous Calendar Year</t>
  </si>
  <si>
    <t>A.                                     Total Received</t>
  </si>
  <si>
    <t>B.                                 Total Resolved</t>
  </si>
  <si>
    <t>C.                                  First Contact Resolution</t>
  </si>
  <si>
    <t>D.                                    1-10 Days</t>
  </si>
  <si>
    <t>G.                                    61-90 Days</t>
  </si>
  <si>
    <t>I.                                                    Previous Month's ATR</t>
  </si>
  <si>
    <t>J.                                                    Current Month's ATR for Previous Calendar Year</t>
  </si>
  <si>
    <t>J.                                      Current Month's ATR for Previous Calendar Year</t>
  </si>
  <si>
    <t>Total Number of Expedited Authorizations, Excluding Medication Requests, Changed to Standard Requests Received in the Reporting Period</t>
  </si>
  <si>
    <r>
      <t xml:space="preserve">All Contractors                 </t>
    </r>
    <r>
      <rPr>
        <b/>
        <sz val="12"/>
        <color rgb="FFFF0000"/>
        <rFont val="Times New Roman"/>
        <family val="1"/>
      </rPr>
      <t xml:space="preserve"> </t>
    </r>
    <r>
      <rPr>
        <b/>
        <sz val="16"/>
        <color rgb="FFFF0000"/>
        <rFont val="Times New Roman"/>
        <family val="1"/>
      </rPr>
      <t xml:space="preserve"> </t>
    </r>
  </si>
  <si>
    <t>Category 7. Other</t>
  </si>
  <si>
    <t>Percentage of total actions (Formula built in)</t>
  </si>
  <si>
    <t>Total Number of Authorization Requests Received During the Reporting Period</t>
  </si>
  <si>
    <t>Total Number of Actions</t>
  </si>
  <si>
    <t>Standard Authorization Requests</t>
  </si>
  <si>
    <t>Total Number of Expedited Authorization Requests</t>
  </si>
  <si>
    <t>Denial of authorization or limited authorization of service</t>
  </si>
  <si>
    <t>Payment denial</t>
  </si>
  <si>
    <t>Service timelines</t>
  </si>
  <si>
    <t xml:space="preserve">Lack of timely plan response to an appeal or grievance </t>
  </si>
  <si>
    <t xml:space="preserve">Denial of  member's request to dispute financial liability </t>
  </si>
  <si>
    <t>General Inpatient Services</t>
  </si>
  <si>
    <t>General Outpatient Services</t>
  </si>
  <si>
    <t>Inpatient behavioral health services</t>
  </si>
  <si>
    <t>Skilled nursing facility services</t>
  </si>
  <si>
    <t>Long-term services and supports</t>
  </si>
  <si>
    <t>Dental services</t>
  </si>
  <si>
    <t xml:space="preserve">Non-emergency medical transportation </t>
  </si>
  <si>
    <t>Any other service type</t>
  </si>
  <si>
    <t>Outpatient behavioral health services</t>
  </si>
  <si>
    <t>II. Not Medically Necessary</t>
  </si>
  <si>
    <t>III. Out of Network Provider</t>
  </si>
  <si>
    <t>IV. Not Enough Information to Make a Decision within legally required timeframe</t>
  </si>
  <si>
    <t>V. Coverage by Another Entity</t>
  </si>
  <si>
    <t xml:space="preserve">Percentage of Medication Authorization Requests Resulting in an Action (Formula built in)                                    </t>
  </si>
  <si>
    <t>Total Number of Medication Authorization Requests Received During the Reporting Period</t>
  </si>
  <si>
    <t>Category 11.</t>
  </si>
  <si>
    <t>Category 12.</t>
  </si>
  <si>
    <t xml:space="preserve">Category 11. </t>
  </si>
  <si>
    <t xml:space="preserve">Category 12. </t>
  </si>
  <si>
    <r>
      <t xml:space="preserve">Category 6. </t>
    </r>
    <r>
      <rPr>
        <sz val="9"/>
        <rFont val="Times New Roman"/>
        <family val="1"/>
      </rPr>
      <t>Provider accommodation/Office accessibility</t>
    </r>
  </si>
  <si>
    <t xml:space="preserve">Category 12.  </t>
  </si>
  <si>
    <r>
      <rPr>
        <b/>
        <sz val="9"/>
        <rFont val="Times New Roman"/>
        <family val="1"/>
      </rPr>
      <t xml:space="preserve">Category 1. </t>
    </r>
    <r>
      <rPr>
        <sz val="9"/>
        <rFont val="Times New Roman"/>
        <family val="1"/>
      </rPr>
      <t>Missed appointment (includes dialysis, surgery, provider, etc.)</t>
    </r>
  </si>
  <si>
    <r>
      <rPr>
        <b/>
        <sz val="9"/>
        <rFont val="Times New Roman"/>
        <family val="1"/>
      </rPr>
      <t xml:space="preserve">Category 2. </t>
    </r>
    <r>
      <rPr>
        <sz val="9"/>
        <rFont val="Times New Roman"/>
        <family val="1"/>
      </rPr>
      <t>Late arrival for  appointment (dialysis, surgery etc)</t>
    </r>
  </si>
  <si>
    <r>
      <rPr>
        <b/>
        <sz val="9"/>
        <rFont val="Times New Roman"/>
        <family val="1"/>
      </rPr>
      <t>Category 3.</t>
    </r>
    <r>
      <rPr>
        <sz val="9"/>
        <rFont val="Times New Roman"/>
        <family val="1"/>
      </rPr>
      <t xml:space="preserve"> Pick up too early </t>
    </r>
  </si>
  <si>
    <r>
      <rPr>
        <b/>
        <sz val="9"/>
        <rFont val="Times New Roman"/>
        <family val="1"/>
      </rPr>
      <t xml:space="preserve">Category 4. </t>
    </r>
    <r>
      <rPr>
        <sz val="9"/>
        <rFont val="Times New Roman"/>
        <family val="1"/>
      </rPr>
      <t>Wrong vehicle type sent</t>
    </r>
  </si>
  <si>
    <r>
      <rPr>
        <b/>
        <sz val="9"/>
        <rFont val="Times New Roman"/>
        <family val="1"/>
      </rPr>
      <t xml:space="preserve">Category 5. </t>
    </r>
    <r>
      <rPr>
        <sz val="9"/>
        <rFont val="Times New Roman"/>
        <family val="1"/>
      </rPr>
      <t>Unsafe driving</t>
    </r>
  </si>
  <si>
    <r>
      <rPr>
        <b/>
        <sz val="9"/>
        <rFont val="Times New Roman"/>
        <family val="1"/>
      </rPr>
      <t>Category 6.</t>
    </r>
    <r>
      <rPr>
        <sz val="9"/>
        <rFont val="Times New Roman"/>
        <family val="1"/>
      </rPr>
      <t xml:space="preserve">  Vehicle unsafe</t>
    </r>
  </si>
  <si>
    <r>
      <rPr>
        <b/>
        <sz val="9"/>
        <rFont val="Times New Roman"/>
        <family val="1"/>
      </rPr>
      <t xml:space="preserve">Category 7. </t>
    </r>
    <r>
      <rPr>
        <sz val="9"/>
        <rFont val="Times New Roman"/>
        <family val="1"/>
      </rPr>
      <t>General complaint about driver (rude, poor hygiene, etc)</t>
    </r>
  </si>
  <si>
    <r>
      <rPr>
        <b/>
        <sz val="9"/>
        <rFont val="Times New Roman"/>
        <family val="1"/>
      </rPr>
      <t xml:space="preserve">Category 8. </t>
    </r>
    <r>
      <rPr>
        <sz val="9"/>
        <rFont val="Times New Roman"/>
        <family val="1"/>
      </rPr>
      <t xml:space="preserve">General complaint about vendor CSR (rude, etc)  </t>
    </r>
  </si>
  <si>
    <r>
      <rPr>
        <b/>
        <sz val="9"/>
        <rFont val="Times New Roman"/>
        <family val="1"/>
      </rPr>
      <t xml:space="preserve">Category 9. </t>
    </r>
    <r>
      <rPr>
        <sz val="9"/>
        <rFont val="Times New Roman"/>
        <family val="1"/>
      </rPr>
      <t>Cultural insensitivity/barriers</t>
    </r>
  </si>
  <si>
    <r>
      <rPr>
        <b/>
        <sz val="9"/>
        <rFont val="Times New Roman"/>
        <family val="1"/>
      </rPr>
      <t xml:space="preserve">Category 8. </t>
    </r>
    <r>
      <rPr>
        <sz val="9"/>
        <rFont val="Times New Roman"/>
        <family val="1"/>
      </rPr>
      <t>General complaint about vendor CSR (rude, etc)</t>
    </r>
  </si>
  <si>
    <r>
      <rPr>
        <b/>
        <sz val="9"/>
        <rFont val="Times New Roman"/>
        <family val="1"/>
      </rPr>
      <t xml:space="preserve">Category 10. </t>
    </r>
    <r>
      <rPr>
        <sz val="9"/>
        <rFont val="Times New Roman"/>
        <family val="1"/>
      </rPr>
      <t>Benefit concerns</t>
    </r>
  </si>
  <si>
    <r>
      <rPr>
        <b/>
        <sz val="9"/>
        <rFont val="Times New Roman"/>
        <family val="1"/>
      </rPr>
      <t xml:space="preserve">Category 11. </t>
    </r>
    <r>
      <rPr>
        <sz val="9"/>
        <rFont val="Times New Roman"/>
        <family val="1"/>
      </rPr>
      <t>Late pick up after appointment</t>
    </r>
  </si>
  <si>
    <r>
      <rPr>
        <b/>
        <sz val="9"/>
        <rFont val="Times New Roman"/>
        <family val="1"/>
      </rPr>
      <t xml:space="preserve">Category 12. </t>
    </r>
    <r>
      <rPr>
        <sz val="9"/>
        <rFont val="Times New Roman"/>
        <family val="1"/>
      </rPr>
      <t xml:space="preserve"> Other (provide explanation in cover letter)</t>
    </r>
  </si>
  <si>
    <r>
      <rPr>
        <b/>
        <sz val="9"/>
        <rFont val="Times New Roman"/>
        <family val="1"/>
      </rPr>
      <t>Category 6.</t>
    </r>
    <r>
      <rPr>
        <sz val="9"/>
        <rFont val="Times New Roman"/>
        <family val="1"/>
      </rPr>
      <t xml:space="preserve"> Vehicle unsafe</t>
    </r>
  </si>
  <si>
    <r>
      <rPr>
        <b/>
        <sz val="9"/>
        <rFont val="Times New Roman"/>
        <family val="1"/>
      </rPr>
      <t>Category 12.</t>
    </r>
    <r>
      <rPr>
        <sz val="9"/>
        <rFont val="Times New Roman"/>
        <family val="1"/>
      </rPr>
      <t xml:space="preserve"> Other </t>
    </r>
  </si>
  <si>
    <r>
      <t xml:space="preserve">I. Current Inventory as End of reporting period  </t>
    </r>
    <r>
      <rPr>
        <u/>
        <sz val="9"/>
        <rFont val="Times New Roman"/>
        <family val="1"/>
      </rPr>
      <t>&lt;</t>
    </r>
    <r>
      <rPr>
        <sz val="9"/>
        <rFont val="Times New Roman"/>
        <family val="1"/>
      </rPr>
      <t xml:space="preserve">  30 days  </t>
    </r>
  </si>
  <si>
    <t>III. Current Inventory as End of reporting period  &gt; 45 days</t>
  </si>
  <si>
    <t>Medication Authorization Requests</t>
  </si>
  <si>
    <t>Plan denial of a member's right to request out of network care</t>
  </si>
  <si>
    <t>C. SUMMARY OF BEHAVIORAL HEALTH AUTHORIZATION REQUESTS</t>
  </si>
  <si>
    <t>E. SUMMARY OF MEDICATION AUTHORIZATION REQUESTS</t>
  </si>
  <si>
    <t>F. TYPES OF MEDICATION AUTHORIZATION REQUESTS</t>
  </si>
  <si>
    <t>Total Number of Behavioral Health Authorization Requests Received During the Reporting Period</t>
  </si>
  <si>
    <t>Percentage Completed Timely
(Formula built in)</t>
  </si>
  <si>
    <t xml:space="preserve">Percentage of Behavioral Health Authorization Requests Resulting in an Action (Formula built in)                                    </t>
  </si>
  <si>
    <t>Standard Behavioral Health Authorization Requests</t>
  </si>
  <si>
    <t>Total Number of Expedited Behavioral Health Authorization Requests</t>
  </si>
  <si>
    <t>D. TYPES OF BEHAVIORAL HEALTH REQUESTS</t>
  </si>
  <si>
    <t>A5</t>
  </si>
  <si>
    <t>E6</t>
  </si>
  <si>
    <t xml:space="preserve">G. REASON FOR APPEAL </t>
  </si>
  <si>
    <t>H. SERVICE TYPE RELATED TO APPEAL</t>
  </si>
  <si>
    <t>G6</t>
  </si>
  <si>
    <t>G7</t>
  </si>
  <si>
    <t>H7</t>
  </si>
  <si>
    <t>H8</t>
  </si>
  <si>
    <t>H9</t>
  </si>
  <si>
    <t>H10</t>
  </si>
  <si>
    <t>A. CLAIM DISPUTE SUMMARY</t>
  </si>
  <si>
    <t>B. CLAIM DISPUTE DECISIONS</t>
  </si>
  <si>
    <t>C. REQUEST FOR HEARING SUMMARY</t>
  </si>
  <si>
    <t>D. TOP 5 DISPUTE CATEGORIES</t>
  </si>
  <si>
    <t>E. TOP 5 DISPUTING PROVIDERS</t>
  </si>
  <si>
    <t>Total Resolved</t>
  </si>
  <si>
    <t>Service Type Related to Grievance</t>
  </si>
  <si>
    <t>Total Number of Standard Authorizations Requiring Extension</t>
  </si>
  <si>
    <t>Expedited Authorizations Requiring Extension</t>
  </si>
  <si>
    <t>Total Number of Standard Behavioral Health Authorizations Requiring Extension</t>
  </si>
  <si>
    <t>Expedited Behavioral Health Authorizations Requiring Extension</t>
  </si>
  <si>
    <t xml:space="preserve">Total Number of Medication Authorizations Requiring Extension </t>
  </si>
  <si>
    <t>Number of Decisions Issued during the reporting period</t>
  </si>
  <si>
    <t>A. SUMMARY OF AUTHORIZATION REQUESTS (EXCLUDING BEHAVIORAL HEALTH AND MEDICATION AUTHORIZATION REQUESTS)</t>
  </si>
  <si>
    <t>B. TYPES OF REQUEST (EXCLUDING BEHAVIORAL HEALTH AND MEDICATION AUTHORIZATION REQUESTS)</t>
  </si>
  <si>
    <t>A &amp; B. STANDARD APPEALS</t>
  </si>
  <si>
    <t xml:space="preserve">Total number of standard appeals remaining open at End of reporting period </t>
  </si>
  <si>
    <t>II. Current Inventory as End of reporting period  &gt;30 days and ≤ 45 days</t>
  </si>
  <si>
    <t>C. REQUESTS FOR HEARING</t>
  </si>
  <si>
    <t>D. &amp; E. EXPEDITED APPEALS</t>
  </si>
  <si>
    <t>F. REQUESTS FOR HEARING (Expedited)</t>
  </si>
  <si>
    <t>Expedited Member Hearing Requests Received During Reporting Period</t>
  </si>
  <si>
    <t>Number of Expedited Appeals Received the reporting period</t>
  </si>
  <si>
    <t>I. Expedited appeals from Previous Month &gt; 3 days</t>
  </si>
  <si>
    <t>Total number of Expedited Appeals closed during the reporting period</t>
  </si>
  <si>
    <t>Number of expedited appeals closed during the reporting period within 3-Days</t>
  </si>
  <si>
    <t xml:space="preserve">Total number of expedited appeals remaining open as of End of reporting period </t>
  </si>
  <si>
    <t xml:space="preserve">H.                                                        Average Time to Resolve (ATR)
If Column B = 0, Enter N/A </t>
  </si>
  <si>
    <r>
      <t>Category 1.</t>
    </r>
    <r>
      <rPr>
        <sz val="9"/>
        <rFont val="Times New Roman"/>
        <family val="1"/>
      </rPr>
      <t xml:space="preserve"> Provider Customer Service</t>
    </r>
  </si>
  <si>
    <r>
      <t>Category 2.</t>
    </r>
    <r>
      <rPr>
        <sz val="9"/>
        <rFont val="Times New Roman"/>
        <family val="1"/>
      </rPr>
      <t xml:space="preserve"> Provider Case Management</t>
    </r>
  </si>
  <si>
    <r>
      <t xml:space="preserve">Category 3. </t>
    </r>
    <r>
      <rPr>
        <sz val="9"/>
        <rFont val="Times New Roman"/>
        <family val="1"/>
      </rPr>
      <t>Quality of Care/Service</t>
    </r>
  </si>
  <si>
    <r>
      <t>Category 4.</t>
    </r>
    <r>
      <rPr>
        <sz val="9"/>
        <rFont val="Times New Roman"/>
        <family val="1"/>
      </rPr>
      <t xml:space="preserve"> Payment or Billing Issues</t>
    </r>
  </si>
  <si>
    <r>
      <t>Category 5.</t>
    </r>
    <r>
      <rPr>
        <sz val="9"/>
        <rFont val="Times New Roman"/>
        <family val="1"/>
      </rPr>
      <t xml:space="preserve"> Suspected Fraud</t>
    </r>
  </si>
  <si>
    <r>
      <t>Category 6.</t>
    </r>
    <r>
      <rPr>
        <sz val="9"/>
        <rFont val="Times New Roman"/>
        <family val="1"/>
      </rPr>
      <t xml:space="preserve"> Abuse, Neglect, or exploitation</t>
    </r>
  </si>
  <si>
    <r>
      <t xml:space="preserve">Category 1. </t>
    </r>
    <r>
      <rPr>
        <sz val="9"/>
        <rFont val="Times New Roman"/>
        <family val="1"/>
      </rPr>
      <t>Contractor Customer Service</t>
    </r>
  </si>
  <si>
    <r>
      <t xml:space="preserve">Category 2. </t>
    </r>
    <r>
      <rPr>
        <sz val="9"/>
        <rFont val="Times New Roman"/>
        <family val="1"/>
      </rPr>
      <t>Contractor Care Management</t>
    </r>
  </si>
  <si>
    <r>
      <t xml:space="preserve">Category 3.  </t>
    </r>
    <r>
      <rPr>
        <sz val="9"/>
        <rFont val="Times New Roman"/>
        <family val="1"/>
      </rPr>
      <t>Quality of Care/Service</t>
    </r>
  </si>
  <si>
    <r>
      <t xml:space="preserve">Category 4. </t>
    </r>
    <r>
      <rPr>
        <sz val="9"/>
        <rFont val="Times New Roman"/>
        <family val="1"/>
      </rPr>
      <t>Contractor Communication</t>
    </r>
  </si>
  <si>
    <r>
      <t xml:space="preserve">Category 5. </t>
    </r>
    <r>
      <rPr>
        <sz val="9"/>
        <rFont val="Times New Roman"/>
        <family val="1"/>
      </rPr>
      <t>Payment or Billing issues</t>
    </r>
  </si>
  <si>
    <r>
      <t>Category 6.</t>
    </r>
    <r>
      <rPr>
        <sz val="9"/>
        <rFont val="Times New Roman"/>
        <family val="1"/>
      </rPr>
      <t xml:space="preserve"> Suspected Fraud</t>
    </r>
  </si>
  <si>
    <r>
      <t xml:space="preserve">Category 8. </t>
    </r>
    <r>
      <rPr>
        <sz val="9"/>
        <rFont val="Times New Roman"/>
        <family val="1"/>
      </rPr>
      <t>Contractor denial of request for expedited appeal</t>
    </r>
  </si>
  <si>
    <r>
      <t xml:space="preserve">Category 1. </t>
    </r>
    <r>
      <rPr>
        <sz val="12"/>
        <rFont val="Times New Roman"/>
        <family val="1"/>
      </rPr>
      <t>General inpatient services</t>
    </r>
  </si>
  <si>
    <r>
      <t xml:space="preserve">Category 2. </t>
    </r>
    <r>
      <rPr>
        <sz val="12"/>
        <rFont val="Times New Roman"/>
        <family val="1"/>
      </rPr>
      <t>General outpatient services</t>
    </r>
  </si>
  <si>
    <r>
      <rPr>
        <b/>
        <sz val="12"/>
        <rFont val="Times New Roman"/>
        <family val="1"/>
      </rPr>
      <t>Category 3.</t>
    </r>
    <r>
      <rPr>
        <sz val="12"/>
        <rFont val="Times New Roman"/>
        <family val="1"/>
      </rPr>
      <t xml:space="preserve"> Inpatient behavioral health services</t>
    </r>
  </si>
  <si>
    <r>
      <rPr>
        <b/>
        <sz val="12"/>
        <rFont val="Times New Roman"/>
        <family val="1"/>
      </rPr>
      <t xml:space="preserve">Category 4. </t>
    </r>
    <r>
      <rPr>
        <sz val="12"/>
        <rFont val="Times New Roman"/>
        <family val="1"/>
      </rPr>
      <t>Outpatient behavioral health services</t>
    </r>
  </si>
  <si>
    <r>
      <rPr>
        <b/>
        <sz val="12"/>
        <rFont val="Times New Roman"/>
        <family val="1"/>
      </rPr>
      <t>Category 6.</t>
    </r>
    <r>
      <rPr>
        <sz val="12"/>
        <rFont val="Times New Roman"/>
        <family val="1"/>
      </rPr>
      <t xml:space="preserve">  Skilled nursing facility services</t>
    </r>
  </si>
  <si>
    <r>
      <t xml:space="preserve">Category 7. </t>
    </r>
    <r>
      <rPr>
        <sz val="12"/>
        <rFont val="Times New Roman"/>
        <family val="1"/>
      </rPr>
      <t>Long-term services and supports</t>
    </r>
  </si>
  <si>
    <r>
      <t xml:space="preserve">Category 8. </t>
    </r>
    <r>
      <rPr>
        <sz val="12"/>
        <rFont val="Times New Roman"/>
        <family val="1"/>
      </rPr>
      <t>Dental services</t>
    </r>
  </si>
  <si>
    <r>
      <t xml:space="preserve">Category 9. </t>
    </r>
    <r>
      <rPr>
        <sz val="12"/>
        <rFont val="Times New Roman"/>
        <family val="1"/>
      </rPr>
      <t xml:space="preserve">Non-emergency medical transportation </t>
    </r>
  </si>
  <si>
    <r>
      <t xml:space="preserve">Category 10. </t>
    </r>
    <r>
      <rPr>
        <sz val="12"/>
        <rFont val="Times New Roman"/>
        <family val="1"/>
      </rPr>
      <t>Any other service type</t>
    </r>
  </si>
  <si>
    <r>
      <t>Category 7.</t>
    </r>
    <r>
      <rPr>
        <sz val="9"/>
        <rFont val="Times New Roman"/>
        <family val="1"/>
      </rPr>
      <t xml:space="preserve"> </t>
    </r>
  </si>
  <si>
    <t xml:space="preserve">Category 13. </t>
  </si>
  <si>
    <t xml:space="preserve">Category 14. </t>
  </si>
  <si>
    <t xml:space="preserve">Category 15. </t>
  </si>
  <si>
    <t xml:space="preserve">Total number of expedited appeals remaining open from the previous reporting period </t>
  </si>
  <si>
    <r>
      <t xml:space="preserve">Category 7. </t>
    </r>
    <r>
      <rPr>
        <sz val="9"/>
        <rFont val="Times New Roman"/>
        <family val="1"/>
      </rPr>
      <t xml:space="preserve">Lack of timely response to authorization or appeal request </t>
    </r>
  </si>
  <si>
    <t xml:space="preserve">Reduction, suspension, or termination of a previously authorized service </t>
  </si>
  <si>
    <t>Covered outpatient prescription drugs</t>
  </si>
  <si>
    <r>
      <rPr>
        <b/>
        <sz val="12"/>
        <rFont val="Times New Roman"/>
        <family val="1"/>
      </rPr>
      <t xml:space="preserve">Category 5. </t>
    </r>
    <r>
      <rPr>
        <sz val="12"/>
        <rFont val="Times New Roman"/>
        <family val="1"/>
      </rPr>
      <t>Covered outpatient prescription drugs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</si>
</sst>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color theme="0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sz val="8"/>
      <name val="Times New Roman"/>
      <family val="1"/>
    </font>
    <font>
      <sz val="10"/>
      <color rgb="FFFF0000"/>
      <name val="Times New Roman"/>
      <family val="1"/>
    </font>
    <font>
      <sz val="10"/>
      <color indexed="8"/>
      <name val="Arial"/>
      <family val="2"/>
    </font>
    <font>
      <b/>
      <sz val="9"/>
      <color theme="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theme="0"/>
      <name val="Times New Roman"/>
      <family val="1"/>
    </font>
    <font>
      <strike/>
      <sz val="9"/>
      <name val="Times New Roman"/>
      <family val="1"/>
    </font>
    <font>
      <b/>
      <sz val="9"/>
      <color indexed="9"/>
      <name val="Times New Roman"/>
      <family val="1"/>
    </font>
    <font>
      <b/>
      <sz val="12"/>
      <color theme="0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2"/>
      <name val="Times New Roman"/>
      <family val="1"/>
    </font>
    <font>
      <b/>
      <sz val="10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</cellStyleXfs>
  <cellXfs count="248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  <protection locked="0"/>
    </xf>
    <xf numFmtId="1" fontId="5" fillId="0" borderId="3" xfId="0" applyNumberFormat="1" applyFont="1" applyBorder="1" applyAlignment="1" applyProtection="1">
      <alignment horizontal="center" wrapText="1"/>
    </xf>
    <xf numFmtId="0" fontId="7" fillId="0" borderId="22" xfId="15" applyFont="1" applyBorder="1" applyAlignment="1" applyProtection="1">
      <alignment horizontal="left" wrapText="1"/>
    </xf>
    <xf numFmtId="0" fontId="7" fillId="0" borderId="10" xfId="24" applyFont="1" applyBorder="1" applyAlignment="1" applyProtection="1">
      <alignment horizontal="left" wrapText="1"/>
    </xf>
    <xf numFmtId="0" fontId="4" fillId="0" borderId="2" xfId="0" applyFont="1" applyBorder="1" applyProtection="1">
      <protection locked="0"/>
    </xf>
    <xf numFmtId="0" fontId="4" fillId="0" borderId="10" xfId="0" applyFont="1" applyBorder="1" applyProtection="1">
      <protection locked="0"/>
    </xf>
    <xf numFmtId="1" fontId="4" fillId="6" borderId="3" xfId="0" applyNumberFormat="1" applyFont="1" applyFill="1" applyBorder="1" applyAlignment="1" applyProtection="1">
      <alignment horizontal="center"/>
    </xf>
    <xf numFmtId="0" fontId="7" fillId="0" borderId="21" xfId="15" applyFont="1" applyBorder="1" applyAlignment="1" applyProtection="1">
      <alignment horizontal="left" wrapText="1"/>
    </xf>
    <xf numFmtId="0" fontId="7" fillId="0" borderId="1" xfId="24" applyFont="1" applyBorder="1" applyAlignment="1" applyProtection="1">
      <alignment horizontal="left" wrapText="1"/>
    </xf>
    <xf numFmtId="0" fontId="4" fillId="0" borderId="3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7" fillId="0" borderId="19" xfId="15" applyFont="1" applyBorder="1" applyAlignment="1" applyProtection="1">
      <alignment horizontal="left" wrapText="1"/>
    </xf>
    <xf numFmtId="0" fontId="7" fillId="0" borderId="5" xfId="15" applyFont="1" applyBorder="1" applyAlignment="1" applyProtection="1">
      <alignment horizontal="left" wrapText="1"/>
    </xf>
    <xf numFmtId="0" fontId="7" fillId="0" borderId="2" xfId="15" applyFont="1" applyBorder="1" applyAlignment="1" applyProtection="1">
      <alignment horizontal="left" wrapText="1"/>
    </xf>
    <xf numFmtId="0" fontId="7" fillId="0" borderId="7" xfId="15" applyFont="1" applyFill="1" applyBorder="1" applyAlignment="1" applyProtection="1">
      <alignment horizontal="left" wrapText="1"/>
    </xf>
    <xf numFmtId="0" fontId="7" fillId="0" borderId="3" xfId="15" applyFont="1" applyBorder="1" applyAlignment="1" applyProtection="1">
      <alignment horizontal="left" wrapText="1"/>
    </xf>
    <xf numFmtId="0" fontId="7" fillId="0" borderId="7" xfId="15" applyFont="1" applyBorder="1" applyAlignment="1" applyProtection="1">
      <alignment horizontal="left" wrapText="1"/>
    </xf>
    <xf numFmtId="0" fontId="7" fillId="0" borderId="4" xfId="15" applyFont="1" applyBorder="1" applyAlignment="1" applyProtection="1">
      <alignment horizontal="left" wrapText="1"/>
    </xf>
    <xf numFmtId="0" fontId="7" fillId="0" borderId="7" xfId="24" applyFont="1" applyBorder="1" applyAlignment="1" applyProtection="1">
      <alignment horizontal="left" wrapText="1"/>
    </xf>
    <xf numFmtId="0" fontId="7" fillId="0" borderId="19" xfId="15" applyFont="1" applyFill="1" applyBorder="1" applyAlignment="1" applyProtection="1">
      <alignment horizontal="left" wrapText="1"/>
    </xf>
    <xf numFmtId="0" fontId="7" fillId="0" borderId="20" xfId="24" applyFont="1" applyBorder="1" applyAlignment="1" applyProtection="1">
      <alignment horizontal="left" wrapText="1"/>
    </xf>
    <xf numFmtId="0" fontId="4" fillId="0" borderId="4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7" fillId="0" borderId="10" xfId="15" applyFont="1" applyBorder="1" applyAlignment="1" applyProtection="1">
      <alignment horizontal="left" wrapText="1"/>
    </xf>
    <xf numFmtId="0" fontId="7" fillId="0" borderId="1" xfId="15" applyFont="1" applyBorder="1" applyAlignment="1" applyProtection="1">
      <alignment horizontal="left" wrapText="1"/>
    </xf>
    <xf numFmtId="0" fontId="7" fillId="3" borderId="4" xfId="15" applyFont="1" applyFill="1" applyBorder="1" applyAlignment="1" applyProtection="1">
      <alignment horizontal="left" wrapText="1"/>
    </xf>
    <xf numFmtId="0" fontId="7" fillId="3" borderId="8" xfId="15" applyFont="1" applyFill="1" applyBorder="1" applyAlignment="1" applyProtection="1">
      <alignment horizontal="left" wrapText="1"/>
    </xf>
    <xf numFmtId="0" fontId="7" fillId="0" borderId="6" xfId="15" applyFont="1" applyBorder="1" applyAlignment="1" applyProtection="1">
      <alignment horizontal="left" wrapText="1"/>
    </xf>
    <xf numFmtId="0" fontId="7" fillId="6" borderId="1" xfId="15" applyFont="1" applyFill="1" applyBorder="1" applyAlignment="1" applyProtection="1">
      <alignment horizontal="left" vertical="center" wrapText="1"/>
    </xf>
    <xf numFmtId="9" fontId="9" fillId="6" borderId="3" xfId="0" applyNumberFormat="1" applyFont="1" applyFill="1" applyBorder="1" applyProtection="1"/>
    <xf numFmtId="9" fontId="9" fillId="6" borderId="7" xfId="0" applyNumberFormat="1" applyFont="1" applyFill="1" applyBorder="1" applyProtection="1"/>
    <xf numFmtId="1" fontId="4" fillId="4" borderId="3" xfId="0" applyNumberFormat="1" applyFont="1" applyFill="1" applyBorder="1" applyAlignment="1" applyProtection="1">
      <alignment horizontal="center"/>
    </xf>
    <xf numFmtId="0" fontId="4" fillId="0" borderId="0" xfId="0" applyFont="1" applyBorder="1" applyProtection="1">
      <protection locked="0"/>
    </xf>
    <xf numFmtId="0" fontId="7" fillId="0" borderId="8" xfId="15" applyFont="1" applyBorder="1" applyAlignment="1" applyProtection="1">
      <alignment horizontal="left" wrapText="1"/>
    </xf>
    <xf numFmtId="0" fontId="7" fillId="0" borderId="2" xfId="15" applyFont="1" applyFill="1" applyBorder="1" applyAlignment="1" applyProtection="1">
      <alignment horizontal="left" wrapText="1"/>
    </xf>
    <xf numFmtId="0" fontId="7" fillId="0" borderId="1" xfId="15" applyFont="1" applyFill="1" applyBorder="1" applyAlignment="1" applyProtection="1">
      <alignment horizontal="left" wrapText="1"/>
    </xf>
    <xf numFmtId="0" fontId="4" fillId="0" borderId="3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7" fillId="0" borderId="20" xfId="15" applyFont="1" applyFill="1" applyBorder="1" applyAlignment="1" applyProtection="1">
      <alignment horizontal="left" wrapText="1"/>
    </xf>
    <xf numFmtId="0" fontId="7" fillId="6" borderId="12" xfId="15" applyFont="1" applyFill="1" applyBorder="1" applyAlignment="1" applyProtection="1">
      <alignment horizontal="left" wrapText="1"/>
    </xf>
    <xf numFmtId="0" fontId="7" fillId="0" borderId="3" xfId="15" applyFont="1" applyFill="1" applyBorder="1" applyAlignment="1" applyProtection="1">
      <alignment horizontal="left" wrapText="1"/>
    </xf>
    <xf numFmtId="0" fontId="7" fillId="0" borderId="12" xfId="15" applyFont="1" applyBorder="1" applyAlignment="1" applyProtection="1">
      <alignment horizontal="left" wrapText="1"/>
    </xf>
    <xf numFmtId="0" fontId="4" fillId="0" borderId="0" xfId="0" applyFont="1" applyFill="1" applyProtection="1"/>
    <xf numFmtId="0" fontId="4" fillId="0" borderId="19" xfId="0" applyFont="1" applyBorder="1" applyAlignment="1" applyProtection="1">
      <alignment horizontal="left"/>
    </xf>
    <xf numFmtId="0" fontId="7" fillId="6" borderId="0" xfId="15" applyFont="1" applyFill="1" applyBorder="1" applyAlignment="1" applyProtection="1">
      <alignment horizontal="left" wrapText="1"/>
    </xf>
    <xf numFmtId="9" fontId="9" fillId="6" borderId="4" xfId="0" applyNumberFormat="1" applyFont="1" applyFill="1" applyBorder="1" applyProtection="1"/>
    <xf numFmtId="9" fontId="9" fillId="6" borderId="8" xfId="0" applyNumberFormat="1" applyFont="1" applyFill="1" applyBorder="1" applyProtection="1"/>
    <xf numFmtId="0" fontId="7" fillId="0" borderId="12" xfId="15" applyFont="1" applyFill="1" applyBorder="1" applyAlignment="1" applyProtection="1">
      <alignment horizontal="left" wrapText="1"/>
    </xf>
    <xf numFmtId="1" fontId="4" fillId="0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10" fillId="0" borderId="0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7" xfId="0" applyFont="1" applyBorder="1" applyProtection="1">
      <protection locked="0"/>
    </xf>
    <xf numFmtId="0" fontId="7" fillId="6" borderId="3" xfId="15" applyFont="1" applyFill="1" applyBorder="1" applyAlignment="1" applyProtection="1">
      <alignment horizontal="left" wrapText="1"/>
    </xf>
    <xf numFmtId="0" fontId="7" fillId="0" borderId="0" xfId="15" applyFont="1" applyBorder="1" applyAlignment="1" applyProtection="1">
      <alignment horizontal="left" wrapText="1"/>
    </xf>
    <xf numFmtId="0" fontId="4" fillId="0" borderId="0" xfId="0" applyFont="1" applyAlignment="1" applyProtection="1">
      <protection locked="0"/>
    </xf>
    <xf numFmtId="1" fontId="4" fillId="0" borderId="0" xfId="0" applyNumberFormat="1" applyFont="1" applyAlignment="1" applyProtection="1">
      <alignment horizontal="center"/>
    </xf>
    <xf numFmtId="0" fontId="7" fillId="0" borderId="0" xfId="15" applyFont="1" applyProtection="1">
      <protection locked="0"/>
    </xf>
    <xf numFmtId="17" fontId="12" fillId="5" borderId="3" xfId="15" quotePrefix="1" applyNumberFormat="1" applyFont="1" applyFill="1" applyBorder="1" applyAlignment="1" applyProtection="1">
      <alignment horizontal="center"/>
    </xf>
    <xf numFmtId="0" fontId="12" fillId="5" borderId="3" xfId="15" quotePrefix="1" applyFont="1" applyFill="1" applyBorder="1" applyAlignment="1" applyProtection="1">
      <alignment horizontal="center"/>
    </xf>
    <xf numFmtId="0" fontId="12" fillId="4" borderId="3" xfId="15" quotePrefix="1" applyFont="1" applyFill="1" applyBorder="1" applyAlignment="1" applyProtection="1">
      <alignment horizontal="center"/>
    </xf>
    <xf numFmtId="0" fontId="12" fillId="5" borderId="3" xfId="15" quotePrefix="1" applyFont="1" applyFill="1" applyBorder="1" applyAlignment="1" applyProtection="1">
      <alignment horizontal="center" wrapText="1"/>
    </xf>
    <xf numFmtId="0" fontId="5" fillId="0" borderId="0" xfId="15" applyFont="1" applyAlignment="1" applyProtection="1">
      <alignment wrapText="1"/>
      <protection locked="0"/>
    </xf>
    <xf numFmtId="0" fontId="5" fillId="0" borderId="0" xfId="15" applyFont="1" applyProtection="1">
      <protection locked="0"/>
    </xf>
    <xf numFmtId="0" fontId="5" fillId="0" borderId="0" xfId="15" applyFont="1" applyFill="1" applyProtection="1">
      <protection locked="0"/>
    </xf>
    <xf numFmtId="0" fontId="7" fillId="0" borderId="0" xfId="15" applyFont="1" applyAlignment="1" applyProtection="1">
      <alignment wrapText="1"/>
      <protection locked="0"/>
    </xf>
    <xf numFmtId="0" fontId="7" fillId="0" borderId="0" xfId="15" applyFont="1" applyFill="1" applyProtection="1">
      <protection locked="0"/>
    </xf>
    <xf numFmtId="0" fontId="7" fillId="0" borderId="3" xfId="15" applyFont="1" applyBorder="1" applyAlignment="1" applyProtection="1">
      <alignment horizontal="center" wrapText="1"/>
      <protection locked="0"/>
    </xf>
    <xf numFmtId="0" fontId="7" fillId="0" borderId="3" xfId="15" applyFont="1" applyBorder="1" applyAlignment="1" applyProtection="1">
      <alignment horizontal="center"/>
      <protection locked="0"/>
    </xf>
    <xf numFmtId="0" fontId="7" fillId="0" borderId="3" xfId="15" applyFont="1" applyFill="1" applyBorder="1" applyAlignment="1" applyProtection="1">
      <alignment horizontal="center"/>
      <protection locked="0"/>
    </xf>
    <xf numFmtId="0" fontId="7" fillId="7" borderId="3" xfId="15" applyFont="1" applyFill="1" applyBorder="1" applyAlignment="1" applyProtection="1">
      <alignment horizontal="center"/>
      <protection locked="0"/>
    </xf>
    <xf numFmtId="0" fontId="7" fillId="7" borderId="3" xfId="15" applyFont="1" applyFill="1" applyBorder="1" applyAlignment="1">
      <alignment wrapText="1"/>
    </xf>
    <xf numFmtId="0" fontId="7" fillId="7" borderId="3" xfId="15" applyFont="1" applyFill="1" applyBorder="1" applyAlignment="1" applyProtection="1">
      <alignment horizontal="center" wrapText="1"/>
      <protection locked="0"/>
    </xf>
    <xf numFmtId="0" fontId="7" fillId="7" borderId="3" xfId="15" applyFont="1" applyFill="1" applyBorder="1" applyProtection="1">
      <protection locked="0"/>
    </xf>
    <xf numFmtId="0" fontId="13" fillId="7" borderId="3" xfId="39" applyFont="1" applyFill="1" applyBorder="1" applyAlignment="1">
      <alignment horizontal="center" wrapText="1"/>
    </xf>
    <xf numFmtId="0" fontId="5" fillId="7" borderId="3" xfId="15" applyFont="1" applyFill="1" applyBorder="1" applyProtection="1">
      <protection locked="0"/>
    </xf>
    <xf numFmtId="0" fontId="5" fillId="7" borderId="3" xfId="15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7" fillId="0" borderId="3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5" fillId="6" borderId="3" xfId="0" applyFont="1" applyFill="1" applyBorder="1" applyAlignment="1" applyProtection="1">
      <alignment wrapText="1"/>
    </xf>
    <xf numFmtId="0" fontId="7" fillId="6" borderId="3" xfId="0" applyFont="1" applyFill="1" applyBorder="1" applyAlignment="1" applyProtection="1">
      <alignment wrapText="1"/>
    </xf>
    <xf numFmtId="1" fontId="7" fillId="6" borderId="3" xfId="0" applyNumberFormat="1" applyFont="1" applyFill="1" applyBorder="1" applyAlignment="1" applyProtection="1">
      <alignment wrapText="1"/>
    </xf>
    <xf numFmtId="0" fontId="7" fillId="6" borderId="3" xfId="0" applyFont="1" applyFill="1" applyBorder="1" applyProtection="1"/>
    <xf numFmtId="0" fontId="7" fillId="0" borderId="0" xfId="0" applyFont="1" applyAlignment="1" applyProtection="1">
      <alignment wrapText="1"/>
      <protection locked="0"/>
    </xf>
    <xf numFmtId="0" fontId="7" fillId="0" borderId="0" xfId="0" applyFont="1" applyFill="1" applyProtection="1">
      <protection locked="0"/>
    </xf>
    <xf numFmtId="0" fontId="4" fillId="0" borderId="0" xfId="0" applyFont="1" applyProtection="1"/>
    <xf numFmtId="0" fontId="5" fillId="0" borderId="7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1" fontId="5" fillId="0" borderId="6" xfId="0" applyNumberFormat="1" applyFont="1" applyBorder="1" applyAlignment="1" applyProtection="1">
      <alignment wrapText="1"/>
    </xf>
    <xf numFmtId="0" fontId="5" fillId="5" borderId="1" xfId="0" applyFont="1" applyFill="1" applyBorder="1" applyAlignment="1" applyProtection="1">
      <alignment horizontal="left"/>
    </xf>
    <xf numFmtId="16" fontId="4" fillId="4" borderId="7" xfId="0" applyNumberFormat="1" applyFont="1" applyFill="1" applyBorder="1" applyProtection="1"/>
    <xf numFmtId="16" fontId="4" fillId="4" borderId="1" xfId="0" applyNumberFormat="1" applyFont="1" applyFill="1" applyBorder="1" applyProtection="1"/>
    <xf numFmtId="0" fontId="4" fillId="4" borderId="1" xfId="0" applyFont="1" applyFill="1" applyBorder="1" applyProtection="1"/>
    <xf numFmtId="1" fontId="4" fillId="4" borderId="24" xfId="0" applyNumberFormat="1" applyFont="1" applyFill="1" applyBorder="1" applyProtection="1"/>
    <xf numFmtId="0" fontId="4" fillId="0" borderId="1" xfId="0" applyFont="1" applyBorder="1" applyProtection="1">
      <protection locked="0"/>
    </xf>
    <xf numFmtId="0" fontId="7" fillId="0" borderId="2" xfId="15" applyFont="1" applyBorder="1" applyAlignment="1" applyProtection="1">
      <alignment wrapText="1"/>
    </xf>
    <xf numFmtId="0" fontId="7" fillId="0" borderId="2" xfId="15" applyFont="1" applyBorder="1" applyAlignment="1" applyProtection="1">
      <alignment horizontal="left" vertical="center" wrapText="1"/>
    </xf>
    <xf numFmtId="0" fontId="9" fillId="0" borderId="2" xfId="0" applyFont="1" applyBorder="1" applyProtection="1">
      <protection locked="0"/>
    </xf>
    <xf numFmtId="0" fontId="9" fillId="0" borderId="10" xfId="0" applyFont="1" applyBorder="1" applyProtection="1">
      <protection locked="0"/>
    </xf>
    <xf numFmtId="1" fontId="4" fillId="6" borderId="16" xfId="0" applyNumberFormat="1" applyFont="1" applyFill="1" applyBorder="1" applyAlignment="1" applyProtection="1">
      <alignment horizontal="center"/>
    </xf>
    <xf numFmtId="0" fontId="7" fillId="0" borderId="3" xfId="15" applyFont="1" applyBorder="1" applyAlignment="1" applyProtection="1">
      <alignment wrapText="1"/>
    </xf>
    <xf numFmtId="0" fontId="7" fillId="0" borderId="3" xfId="15" applyFont="1" applyBorder="1" applyAlignment="1" applyProtection="1">
      <alignment horizontal="left" vertical="center" wrapText="1"/>
    </xf>
    <xf numFmtId="1" fontId="4" fillId="6" borderId="13" xfId="0" applyNumberFormat="1" applyFont="1" applyFill="1" applyBorder="1" applyAlignment="1" applyProtection="1">
      <alignment horizontal="center"/>
    </xf>
    <xf numFmtId="0" fontId="7" fillId="0" borderId="0" xfId="15" applyFont="1" applyBorder="1" applyAlignment="1" applyProtection="1">
      <alignment wrapText="1"/>
    </xf>
    <xf numFmtId="0" fontId="7" fillId="6" borderId="3" xfId="15" applyFont="1" applyFill="1" applyBorder="1" applyAlignment="1" applyProtection="1">
      <alignment horizontal="left" vertical="center" wrapText="1"/>
    </xf>
    <xf numFmtId="1" fontId="4" fillId="4" borderId="13" xfId="0" applyNumberFormat="1" applyFont="1" applyFill="1" applyBorder="1" applyProtection="1"/>
    <xf numFmtId="1" fontId="4" fillId="6" borderId="18" xfId="0" applyNumberFormat="1" applyFont="1" applyFill="1" applyBorder="1" applyAlignment="1" applyProtection="1">
      <alignment horizontal="center"/>
    </xf>
    <xf numFmtId="1" fontId="4" fillId="4" borderId="14" xfId="0" applyNumberFormat="1" applyFont="1" applyFill="1" applyBorder="1" applyProtection="1"/>
    <xf numFmtId="0" fontId="5" fillId="5" borderId="8" xfId="15" applyFont="1" applyFill="1" applyBorder="1" applyAlignment="1" applyProtection="1">
      <alignment horizontal="left" vertical="center" wrapText="1"/>
    </xf>
    <xf numFmtId="0" fontId="4" fillId="4" borderId="20" xfId="0" applyFont="1" applyFill="1" applyBorder="1" applyProtection="1"/>
    <xf numFmtId="1" fontId="4" fillId="4" borderId="9" xfId="0" applyNumberFormat="1" applyFont="1" applyFill="1" applyBorder="1" applyProtection="1"/>
    <xf numFmtId="0" fontId="7" fillId="0" borderId="3" xfId="15" applyFont="1" applyFill="1" applyBorder="1" applyAlignment="1" applyProtection="1">
      <alignment wrapText="1"/>
    </xf>
    <xf numFmtId="0" fontId="7" fillId="0" borderId="0" xfId="15" applyFont="1" applyFill="1" applyBorder="1" applyAlignment="1" applyProtection="1">
      <alignment wrapText="1"/>
    </xf>
    <xf numFmtId="0" fontId="4" fillId="0" borderId="0" xfId="0" applyFont="1" applyFill="1" applyBorder="1" applyProtection="1"/>
    <xf numFmtId="0" fontId="5" fillId="0" borderId="0" xfId="15" applyFont="1" applyFill="1" applyBorder="1" applyAlignment="1" applyProtection="1">
      <alignment wrapText="1"/>
    </xf>
    <xf numFmtId="9" fontId="4" fillId="6" borderId="3" xfId="0" applyNumberFormat="1" applyFont="1" applyFill="1" applyBorder="1" applyProtection="1"/>
    <xf numFmtId="9" fontId="4" fillId="6" borderId="7" xfId="0" applyNumberFormat="1" applyFont="1" applyFill="1" applyBorder="1" applyProtection="1"/>
    <xf numFmtId="1" fontId="4" fillId="4" borderId="18" xfId="0" applyNumberFormat="1" applyFont="1" applyFill="1" applyBorder="1" applyProtection="1"/>
    <xf numFmtId="0" fontId="5" fillId="5" borderId="7" xfId="15" applyFont="1" applyFill="1" applyBorder="1" applyAlignment="1" applyProtection="1">
      <alignment horizontal="left" vertical="center" wrapText="1"/>
    </xf>
    <xf numFmtId="0" fontId="4" fillId="5" borderId="1" xfId="0" applyFont="1" applyFill="1" applyBorder="1" applyProtection="1"/>
    <xf numFmtId="1" fontId="4" fillId="4" borderId="23" xfId="0" applyNumberFormat="1" applyFont="1" applyFill="1" applyBorder="1" applyProtection="1"/>
    <xf numFmtId="0" fontId="7" fillId="0" borderId="0" xfId="0" applyFont="1" applyFill="1" applyAlignment="1" applyProtection="1">
      <alignment horizontal="left" vertical="center" wrapText="1"/>
    </xf>
    <xf numFmtId="0" fontId="7" fillId="0" borderId="7" xfId="15" applyFont="1" applyBorder="1" applyAlignment="1" applyProtection="1">
      <alignment horizontal="left" vertical="center" wrapText="1"/>
    </xf>
    <xf numFmtId="0" fontId="7" fillId="0" borderId="7" xfId="15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7" xfId="24" applyFont="1" applyBorder="1" applyAlignment="1" applyProtection="1">
      <alignment horizontal="left" vertical="center" wrapText="1"/>
    </xf>
    <xf numFmtId="0" fontId="7" fillId="0" borderId="8" xfId="24" applyFont="1" applyBorder="1" applyAlignment="1" applyProtection="1">
      <alignment horizontal="left" vertical="center" wrapText="1"/>
    </xf>
    <xf numFmtId="0" fontId="7" fillId="5" borderId="7" xfId="15" applyFont="1" applyFill="1" applyBorder="1" applyAlignment="1" applyProtection="1">
      <alignment wrapText="1"/>
    </xf>
    <xf numFmtId="0" fontId="7" fillId="5" borderId="1" xfId="24" applyFont="1" applyFill="1" applyBorder="1" applyAlignment="1" applyProtection="1">
      <alignment horizontal="left" vertical="center" wrapText="1"/>
    </xf>
    <xf numFmtId="1" fontId="4" fillId="6" borderId="17" xfId="0" applyNumberFormat="1" applyFont="1" applyFill="1" applyBorder="1" applyAlignment="1" applyProtection="1">
      <alignment horizontal="center"/>
    </xf>
    <xf numFmtId="1" fontId="4" fillId="6" borderId="15" xfId="0" applyNumberFormat="1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7" fillId="0" borderId="4" xfId="15" applyFont="1" applyBorder="1" applyAlignment="1" applyProtection="1">
      <alignment wrapText="1"/>
    </xf>
    <xf numFmtId="0" fontId="7" fillId="0" borderId="4" xfId="15" applyFont="1" applyBorder="1" applyAlignment="1" applyProtection="1">
      <alignment horizontal="left" vertical="center" wrapText="1"/>
    </xf>
    <xf numFmtId="0" fontId="7" fillId="5" borderId="1" xfId="15" applyFont="1" applyFill="1" applyBorder="1" applyAlignment="1" applyProtection="1">
      <alignment horizontal="left" vertical="center" wrapText="1"/>
    </xf>
    <xf numFmtId="1" fontId="4" fillId="4" borderId="1" xfId="0" applyNumberFormat="1" applyFont="1" applyFill="1" applyBorder="1" applyProtection="1"/>
    <xf numFmtId="0" fontId="5" fillId="5" borderId="1" xfId="15" applyFont="1" applyFill="1" applyBorder="1" applyAlignment="1" applyProtection="1">
      <alignment horizontal="left" vertical="center" wrapText="1"/>
    </xf>
    <xf numFmtId="0" fontId="7" fillId="0" borderId="3" xfId="24" applyFont="1" applyBorder="1" applyAlignment="1" applyProtection="1">
      <alignment horizontal="left" vertical="center" wrapText="1"/>
    </xf>
    <xf numFmtId="0" fontId="7" fillId="0" borderId="21" xfId="15" applyFont="1" applyBorder="1" applyAlignment="1" applyProtection="1">
      <alignment wrapText="1"/>
    </xf>
    <xf numFmtId="0" fontId="4" fillId="5" borderId="7" xfId="0" applyFont="1" applyFill="1" applyBorder="1" applyProtection="1"/>
    <xf numFmtId="1" fontId="4" fillId="4" borderId="6" xfId="0" applyNumberFormat="1" applyFont="1" applyFill="1" applyBorder="1" applyProtection="1"/>
    <xf numFmtId="0" fontId="7" fillId="0" borderId="6" xfId="15" applyFont="1" applyBorder="1" applyAlignment="1" applyProtection="1">
      <alignment horizontal="left" vertical="center" wrapText="1"/>
    </xf>
    <xf numFmtId="0" fontId="4" fillId="0" borderId="5" xfId="0" applyFont="1" applyBorder="1" applyProtection="1"/>
    <xf numFmtId="0" fontId="7" fillId="3" borderId="4" xfId="15" applyFont="1" applyFill="1" applyBorder="1" applyAlignment="1" applyProtection="1">
      <alignment horizontal="left" vertical="center" wrapText="1"/>
    </xf>
    <xf numFmtId="0" fontId="7" fillId="5" borderId="7" xfId="15" applyFont="1" applyFill="1" applyBorder="1" applyAlignment="1" applyProtection="1">
      <alignment horizontal="left" vertical="center" wrapText="1"/>
    </xf>
    <xf numFmtId="1" fontId="4" fillId="4" borderId="3" xfId="0" applyNumberFormat="1" applyFont="1" applyFill="1" applyBorder="1" applyProtection="1"/>
    <xf numFmtId="0" fontId="4" fillId="0" borderId="6" xfId="0" applyFont="1" applyBorder="1" applyProtection="1"/>
    <xf numFmtId="0" fontId="7" fillId="3" borderId="3" xfId="15" applyFont="1" applyFill="1" applyBorder="1" applyAlignment="1" applyProtection="1">
      <alignment wrapText="1"/>
    </xf>
    <xf numFmtId="1" fontId="4" fillId="0" borderId="0" xfId="0" applyNumberFormat="1" applyFont="1" applyProtection="1"/>
    <xf numFmtId="0" fontId="5" fillId="0" borderId="3" xfId="0" applyFont="1" applyFill="1" applyBorder="1" applyAlignment="1" applyProtection="1">
      <alignment vertical="top" wrapText="1"/>
      <protection locked="0"/>
    </xf>
    <xf numFmtId="0" fontId="7" fillId="3" borderId="3" xfId="0" applyFont="1" applyFill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5" fillId="6" borderId="3" xfId="0" applyFont="1" applyFill="1" applyBorder="1" applyAlignment="1" applyProtection="1">
      <alignment wrapText="1"/>
      <protection locked="0"/>
    </xf>
    <xf numFmtId="1" fontId="7" fillId="6" borderId="3" xfId="0" applyNumberFormat="1" applyFont="1" applyFill="1" applyBorder="1" applyProtection="1"/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0" fontId="7" fillId="0" borderId="0" xfId="0" applyFont="1" applyFill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3" xfId="15" applyFont="1" applyFill="1" applyBorder="1" applyAlignment="1" applyProtection="1">
      <alignment horizontal="center" wrapText="1"/>
      <protection locked="0"/>
    </xf>
    <xf numFmtId="0" fontId="13" fillId="0" borderId="3" xfId="39" applyFont="1" applyFill="1" applyBorder="1" applyAlignment="1">
      <alignment horizontal="center" wrapText="1"/>
    </xf>
    <xf numFmtId="17" fontId="12" fillId="0" borderId="3" xfId="15" quotePrefix="1" applyNumberFormat="1" applyFont="1" applyFill="1" applyBorder="1" applyAlignment="1" applyProtection="1">
      <alignment horizontal="center"/>
    </xf>
    <xf numFmtId="0" fontId="12" fillId="0" borderId="3" xfId="15" quotePrefix="1" applyFont="1" applyFill="1" applyBorder="1" applyAlignment="1" applyProtection="1">
      <alignment horizontal="center"/>
    </xf>
    <xf numFmtId="17" fontId="19" fillId="0" borderId="3" xfId="15" quotePrefix="1" applyNumberFormat="1" applyFont="1" applyFill="1" applyBorder="1" applyAlignment="1" applyProtection="1">
      <alignment horizontal="left"/>
    </xf>
    <xf numFmtId="0" fontId="21" fillId="5" borderId="3" xfId="15" applyFont="1" applyFill="1" applyBorder="1" applyAlignment="1" applyProtection="1">
      <alignment wrapText="1"/>
      <protection locked="0"/>
    </xf>
    <xf numFmtId="0" fontId="7" fillId="4" borderId="3" xfId="15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20" fillId="7" borderId="5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Border="1" applyProtection="1"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7" fillId="0" borderId="2" xfId="15" applyFont="1" applyFill="1" applyBorder="1" applyAlignment="1" applyProtection="1">
      <alignment horizontal="left" vertical="center" wrapText="1"/>
    </xf>
    <xf numFmtId="0" fontId="7" fillId="0" borderId="3" xfId="15" applyFont="1" applyFill="1" applyBorder="1" applyAlignment="1" applyProtection="1">
      <alignment horizontal="left" vertical="center" wrapText="1"/>
    </xf>
    <xf numFmtId="0" fontId="7" fillId="0" borderId="4" xfId="15" applyFont="1" applyFill="1" applyBorder="1" applyAlignment="1" applyProtection="1">
      <alignment horizontal="left" vertical="center" wrapText="1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</xf>
    <xf numFmtId="0" fontId="12" fillId="5" borderId="3" xfId="0" applyFont="1" applyFill="1" applyBorder="1" applyAlignment="1" applyProtection="1">
      <alignment horizontal="center" vertical="top" wrapText="1"/>
    </xf>
    <xf numFmtId="0" fontId="12" fillId="4" borderId="3" xfId="0" applyFont="1" applyFill="1" applyBorder="1" applyAlignment="1" applyProtection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21" fillId="5" borderId="2" xfId="15" applyFont="1" applyFill="1" applyBorder="1" applyAlignment="1" applyProtection="1">
      <alignment wrapText="1"/>
      <protection locked="0"/>
    </xf>
    <xf numFmtId="17" fontId="12" fillId="5" borderId="2" xfId="15" quotePrefix="1" applyNumberFormat="1" applyFont="1" applyFill="1" applyBorder="1" applyAlignment="1" applyProtection="1">
      <alignment horizontal="center"/>
    </xf>
    <xf numFmtId="0" fontId="12" fillId="5" borderId="2" xfId="15" quotePrefix="1" applyFont="1" applyFill="1" applyBorder="1" applyAlignment="1" applyProtection="1">
      <alignment horizontal="center"/>
    </xf>
    <xf numFmtId="0" fontId="12" fillId="4" borderId="2" xfId="15" quotePrefix="1" applyFont="1" applyFill="1" applyBorder="1" applyAlignment="1" applyProtection="1">
      <alignment horizontal="center"/>
    </xf>
    <xf numFmtId="0" fontId="7" fillId="4" borderId="2" xfId="15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 vertical="top" wrapText="1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top" wrapText="1"/>
    </xf>
    <xf numFmtId="0" fontId="12" fillId="5" borderId="7" xfId="0" applyFont="1" applyFill="1" applyBorder="1" applyAlignment="1" applyProtection="1">
      <alignment horizontal="center" vertical="top" wrapText="1"/>
    </xf>
    <xf numFmtId="17" fontId="5" fillId="0" borderId="3" xfId="15" quotePrefix="1" applyNumberFormat="1" applyFont="1" applyFill="1" applyBorder="1" applyAlignment="1" applyProtection="1">
      <alignment horizontal="center" vertical="center"/>
    </xf>
    <xf numFmtId="0" fontId="5" fillId="7" borderId="3" xfId="15" quotePrefix="1" applyFont="1" applyFill="1" applyBorder="1" applyAlignment="1" applyProtection="1">
      <alignment horizontal="center" vertical="center" wrapText="1"/>
    </xf>
    <xf numFmtId="1" fontId="13" fillId="7" borderId="3" xfId="39" applyNumberFormat="1" applyFont="1" applyFill="1" applyBorder="1" applyAlignment="1">
      <alignment horizontal="center" wrapText="1"/>
    </xf>
    <xf numFmtId="1" fontId="14" fillId="7" borderId="3" xfId="39" applyNumberFormat="1" applyFont="1" applyFill="1" applyBorder="1" applyAlignment="1">
      <alignment horizontal="center" wrapText="1"/>
    </xf>
    <xf numFmtId="0" fontId="7" fillId="0" borderId="3" xfId="15" applyFont="1" applyFill="1" applyBorder="1" applyAlignment="1" applyProtection="1">
      <alignment horizontal="left" vertical="center" wrapText="1" indent="1"/>
    </xf>
    <xf numFmtId="0" fontId="25" fillId="0" borderId="0" xfId="0" applyFont="1" applyAlignment="1" applyProtection="1">
      <alignment wrapText="1"/>
      <protection locked="0"/>
    </xf>
    <xf numFmtId="0" fontId="12" fillId="4" borderId="3" xfId="0" applyFont="1" applyFill="1" applyBorder="1" applyAlignment="1">
      <alignment horizontal="center" vertical="top" wrapText="1"/>
    </xf>
    <xf numFmtId="0" fontId="6" fillId="5" borderId="7" xfId="15" applyFont="1" applyFill="1" applyBorder="1" applyAlignment="1" applyProtection="1">
      <alignment horizontal="left"/>
    </xf>
    <xf numFmtId="0" fontId="7" fillId="0" borderId="0" xfId="15" applyFont="1" applyFill="1" applyBorder="1" applyAlignment="1" applyProtection="1">
      <alignment horizontal="left" wrapText="1" indent="1"/>
    </xf>
    <xf numFmtId="0" fontId="4" fillId="0" borderId="0" xfId="0" applyFont="1" applyFill="1" applyBorder="1" applyAlignment="1" applyProtection="1">
      <alignment horizontal="left" indent="1"/>
    </xf>
    <xf numFmtId="0" fontId="5" fillId="0" borderId="0" xfId="15" applyFont="1" applyFill="1" applyBorder="1" applyAlignment="1" applyProtection="1">
      <alignment horizontal="left" wrapText="1" indent="1"/>
    </xf>
    <xf numFmtId="0" fontId="5" fillId="0" borderId="0" xfId="15" applyFont="1" applyBorder="1" applyAlignment="1" applyProtection="1">
      <alignment horizontal="left" wrapText="1" indent="1"/>
    </xf>
    <xf numFmtId="0" fontId="4" fillId="0" borderId="0" xfId="0" applyFont="1" applyAlignment="1" applyProtection="1">
      <alignment horizontal="left" indent="1"/>
    </xf>
    <xf numFmtId="0" fontId="6" fillId="5" borderId="7" xfId="0" applyFont="1" applyFill="1" applyBorder="1" applyAlignment="1" applyProtection="1">
      <alignment horizontal="left"/>
    </xf>
    <xf numFmtId="0" fontId="26" fillId="5" borderId="8" xfId="15" applyFont="1" applyFill="1" applyBorder="1" applyAlignment="1" applyProtection="1">
      <alignment horizontal="left" vertical="center" wrapText="1"/>
    </xf>
    <xf numFmtId="0" fontId="10" fillId="4" borderId="20" xfId="0" applyFont="1" applyFill="1" applyBorder="1" applyProtection="1"/>
    <xf numFmtId="1" fontId="10" fillId="4" borderId="9" xfId="0" applyNumberFormat="1" applyFont="1" applyFill="1" applyBorder="1" applyProtection="1"/>
    <xf numFmtId="0" fontId="25" fillId="0" borderId="0" xfId="15" applyFont="1" applyFill="1" applyBorder="1" applyAlignment="1" applyProtection="1">
      <alignment horizontal="left" wrapText="1" indent="1"/>
    </xf>
    <xf numFmtId="0" fontId="10" fillId="0" borderId="0" xfId="0" applyFont="1" applyFill="1" applyBorder="1" applyAlignment="1" applyProtection="1">
      <alignment horizontal="left" indent="1"/>
    </xf>
    <xf numFmtId="0" fontId="26" fillId="0" borderId="0" xfId="15" applyFont="1" applyFill="1" applyBorder="1" applyAlignment="1" applyProtection="1">
      <alignment horizontal="left" wrapText="1" indent="1"/>
    </xf>
    <xf numFmtId="0" fontId="5" fillId="0" borderId="0" xfId="15" applyFont="1" applyBorder="1" applyAlignment="1" applyProtection="1">
      <alignment horizontal="left" wrapText="1"/>
    </xf>
    <xf numFmtId="1" fontId="5" fillId="0" borderId="6" xfId="0" applyNumberFormat="1" applyFont="1" applyBorder="1" applyAlignment="1" applyProtection="1">
      <alignment horizontal="center" wrapText="1"/>
    </xf>
    <xf numFmtId="0" fontId="27" fillId="0" borderId="3" xfId="15" applyFont="1" applyFill="1" applyBorder="1" applyAlignment="1" applyProtection="1">
      <alignment horizontal="center" wrapText="1"/>
      <protection locked="0"/>
    </xf>
    <xf numFmtId="0" fontId="7" fillId="0" borderId="0" xfId="15" applyFont="1" applyBorder="1" applyAlignment="1" applyProtection="1">
      <alignment horizontal="left" wrapText="1" indent="1"/>
    </xf>
    <xf numFmtId="0" fontId="5" fillId="0" borderId="0" xfId="15" applyFont="1" applyBorder="1" applyAlignment="1" applyProtection="1">
      <alignment wrapText="1"/>
    </xf>
    <xf numFmtId="0" fontId="20" fillId="5" borderId="5" xfId="0" applyFont="1" applyFill="1" applyBorder="1" applyAlignment="1" applyProtection="1">
      <alignment horizontal="center" vertical="center" wrapText="1"/>
      <protection locked="0"/>
    </xf>
    <xf numFmtId="0" fontId="20" fillId="5" borderId="3" xfId="15" quotePrefix="1" applyFont="1" applyFill="1" applyBorder="1" applyAlignment="1" applyProtection="1">
      <alignment horizontal="center" vertical="center" wrapText="1"/>
    </xf>
    <xf numFmtId="0" fontId="20" fillId="0" borderId="3" xfId="0" applyFont="1" applyBorder="1" applyAlignment="1">
      <alignment horizontal="left" vertical="top" wrapText="1"/>
    </xf>
    <xf numFmtId="0" fontId="20" fillId="0" borderId="3" xfId="0" applyFont="1" applyBorder="1" applyAlignment="1">
      <alignment vertical="top" wrapText="1"/>
    </xf>
    <xf numFmtId="0" fontId="27" fillId="0" borderId="3" xfId="0" applyFont="1" applyBorder="1" applyAlignment="1">
      <alignment horizontal="left" vertical="top" wrapText="1"/>
    </xf>
    <xf numFmtId="0" fontId="6" fillId="5" borderId="7" xfId="15" applyFont="1" applyFill="1" applyBorder="1" applyAlignment="1" applyProtection="1">
      <alignment horizontal="left"/>
      <protection locked="0"/>
    </xf>
    <xf numFmtId="0" fontId="6" fillId="5" borderId="1" xfId="15" applyFont="1" applyFill="1" applyBorder="1" applyAlignment="1" applyProtection="1">
      <alignment horizontal="left"/>
      <protection locked="0"/>
    </xf>
    <xf numFmtId="0" fontId="4" fillId="0" borderId="1" xfId="0" applyFont="1" applyBorder="1" applyAlignment="1"/>
    <xf numFmtId="0" fontId="4" fillId="0" borderId="23" xfId="0" applyFont="1" applyBorder="1" applyAlignment="1"/>
    <xf numFmtId="0" fontId="6" fillId="4" borderId="7" xfId="0" applyFont="1" applyFill="1" applyBorder="1" applyAlignment="1" applyProtection="1">
      <alignment horizontal="left"/>
      <protection locked="0"/>
    </xf>
    <xf numFmtId="0" fontId="6" fillId="5" borderId="7" xfId="15" applyFont="1" applyFill="1" applyBorder="1" applyAlignment="1" applyProtection="1">
      <alignment horizontal="left" wrapText="1"/>
      <protection locked="0"/>
    </xf>
    <xf numFmtId="0" fontId="6" fillId="5" borderId="1" xfId="15" applyFont="1" applyFill="1" applyBorder="1" applyAlignment="1" applyProtection="1">
      <alignment horizontal="left" wrapText="1"/>
      <protection locked="0"/>
    </xf>
    <xf numFmtId="0" fontId="6" fillId="5" borderId="11" xfId="15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/>
    <xf numFmtId="0" fontId="6" fillId="5" borderId="23" xfId="15" applyFont="1" applyFill="1" applyBorder="1" applyAlignment="1" applyProtection="1">
      <alignment horizontal="left"/>
      <protection locked="0"/>
    </xf>
    <xf numFmtId="0" fontId="6" fillId="4" borderId="7" xfId="15" applyFont="1" applyFill="1" applyBorder="1" applyAlignment="1" applyProtection="1">
      <alignment horizontal="left" vertical="center"/>
    </xf>
    <xf numFmtId="0" fontId="15" fillId="4" borderId="1" xfId="0" applyFont="1" applyFill="1" applyBorder="1" applyAlignment="1" applyProtection="1"/>
    <xf numFmtId="0" fontId="15" fillId="0" borderId="23" xfId="0" applyFont="1" applyBorder="1" applyAlignment="1" applyProtection="1"/>
    <xf numFmtId="0" fontId="12" fillId="4" borderId="25" xfId="15" applyFont="1" applyFill="1" applyBorder="1" applyAlignment="1" applyProtection="1">
      <alignment horizontal="left" vertical="center"/>
    </xf>
    <xf numFmtId="0" fontId="28" fillId="4" borderId="1" xfId="0" applyFont="1" applyFill="1" applyBorder="1" applyAlignment="1" applyProtection="1"/>
    <xf numFmtId="0" fontId="28" fillId="4" borderId="5" xfId="0" applyFont="1" applyFill="1" applyBorder="1" applyAlignment="1" applyProtection="1"/>
    <xf numFmtId="0" fontId="6" fillId="4" borderId="25" xfId="15" applyFont="1" applyFill="1" applyBorder="1" applyAlignment="1" applyProtection="1">
      <alignment horizontal="left" vertical="center"/>
    </xf>
    <xf numFmtId="0" fontId="15" fillId="4" borderId="5" xfId="0" applyFont="1" applyFill="1" applyBorder="1" applyAlignment="1" applyProtection="1"/>
    <xf numFmtId="0" fontId="15" fillId="4" borderId="6" xfId="0" applyFont="1" applyFill="1" applyBorder="1" applyAlignment="1" applyProtection="1"/>
  </cellXfs>
  <cellStyles count="40">
    <cellStyle name="Comma 2" xfId="1" xr:uid="{00000000-0005-0000-0000-000001000000}"/>
    <cellStyle name="Comma 2 2" xfId="2" xr:uid="{00000000-0005-0000-0000-000002000000}"/>
    <cellStyle name="Comma 3" xfId="3" xr:uid="{00000000-0005-0000-0000-000003000000}"/>
    <cellStyle name="Comma 3 2" xfId="4" xr:uid="{00000000-0005-0000-0000-000004000000}"/>
    <cellStyle name="Comma 4" xfId="5" xr:uid="{00000000-0005-0000-0000-000005000000}"/>
    <cellStyle name="Comma 4 2" xfId="6" xr:uid="{00000000-0005-0000-0000-000006000000}"/>
    <cellStyle name="Comma 5" xfId="7" xr:uid="{00000000-0005-0000-0000-000007000000}"/>
    <cellStyle name="Comma 5 2" xfId="8" xr:uid="{00000000-0005-0000-0000-000008000000}"/>
    <cellStyle name="Comma 6" xfId="9" xr:uid="{00000000-0005-0000-0000-000009000000}"/>
    <cellStyle name="Comma 7" xfId="10" xr:uid="{00000000-0005-0000-0000-00000A000000}"/>
    <cellStyle name="Comma 8" xfId="11" xr:uid="{00000000-0005-0000-0000-00000B000000}"/>
    <cellStyle name="Comma 8 2" xfId="12" xr:uid="{00000000-0005-0000-0000-00000C000000}"/>
    <cellStyle name="Comma 9" xfId="13" xr:uid="{00000000-0005-0000-0000-00000D000000}"/>
    <cellStyle name="Normal" xfId="0" builtinId="0"/>
    <cellStyle name="Normal 10" xfId="14" xr:uid="{00000000-0005-0000-0000-00000F000000}"/>
    <cellStyle name="Normal 2" xfId="15" xr:uid="{00000000-0005-0000-0000-000010000000}"/>
    <cellStyle name="Normal 2 2" xfId="16" xr:uid="{00000000-0005-0000-0000-000011000000}"/>
    <cellStyle name="Normal 3" xfId="17" xr:uid="{00000000-0005-0000-0000-000012000000}"/>
    <cellStyle name="Normal 3 2" xfId="18" xr:uid="{00000000-0005-0000-0000-000013000000}"/>
    <cellStyle name="Normal 4" xfId="19" xr:uid="{00000000-0005-0000-0000-000014000000}"/>
    <cellStyle name="Normal 5" xfId="20" xr:uid="{00000000-0005-0000-0000-000015000000}"/>
    <cellStyle name="Normal 6" xfId="21" xr:uid="{00000000-0005-0000-0000-000016000000}"/>
    <cellStyle name="Normal 7" xfId="22" xr:uid="{00000000-0005-0000-0000-000017000000}"/>
    <cellStyle name="Normal 8" xfId="23" xr:uid="{00000000-0005-0000-0000-000018000000}"/>
    <cellStyle name="Normal 9" xfId="24" xr:uid="{00000000-0005-0000-0000-000019000000}"/>
    <cellStyle name="Normal 9 2" xfId="25" xr:uid="{00000000-0005-0000-0000-00001A000000}"/>
    <cellStyle name="Normal_Sheet1" xfId="39" xr:uid="{00000000-0005-0000-0000-00001B000000}"/>
    <cellStyle name="Percent 2" xfId="26" xr:uid="{00000000-0005-0000-0000-00001D000000}"/>
    <cellStyle name="Percent 2 2" xfId="27" xr:uid="{00000000-0005-0000-0000-00001E000000}"/>
    <cellStyle name="Percent 3" xfId="28" xr:uid="{00000000-0005-0000-0000-00001F000000}"/>
    <cellStyle name="Percent 3 2" xfId="29" xr:uid="{00000000-0005-0000-0000-000020000000}"/>
    <cellStyle name="Percent 4" xfId="30" xr:uid="{00000000-0005-0000-0000-000021000000}"/>
    <cellStyle name="Percent 4 2" xfId="31" xr:uid="{00000000-0005-0000-0000-000022000000}"/>
    <cellStyle name="Percent 5" xfId="32" xr:uid="{00000000-0005-0000-0000-000023000000}"/>
    <cellStyle name="Percent 5 2" xfId="33" xr:uid="{00000000-0005-0000-0000-000024000000}"/>
    <cellStyle name="Percent 6" xfId="34" xr:uid="{00000000-0005-0000-0000-000025000000}"/>
    <cellStyle name="Percent 7" xfId="35" xr:uid="{00000000-0005-0000-0000-000026000000}"/>
    <cellStyle name="Percent 8" xfId="36" xr:uid="{00000000-0005-0000-0000-000027000000}"/>
    <cellStyle name="Percent 8 2" xfId="37" xr:uid="{00000000-0005-0000-0000-000028000000}"/>
    <cellStyle name="Percent 9" xfId="38" xr:uid="{00000000-0005-0000-0000-000029000000}"/>
  </cellStyles>
  <dxfs count="0"/>
  <tableStyles count="0" defaultTableStyle="TableStyleMedium2" defaultPivotStyle="PivotStyleLight16"/>
  <colors>
    <mruColors>
      <color rgb="FF00F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70"/>
  <sheetViews>
    <sheetView tabSelected="1" view="pageLayout" zoomScaleNormal="100" workbookViewId="0">
      <selection activeCell="B1" sqref="B1"/>
    </sheetView>
  </sheetViews>
  <sheetFormatPr defaultColWidth="9.140625" defaultRowHeight="12.75" x14ac:dyDescent="0.2"/>
  <cols>
    <col min="1" max="1" width="3.28515625" style="1" customWidth="1"/>
    <col min="2" max="2" width="20.5703125" style="2" customWidth="1"/>
    <col min="3" max="14" width="8.5703125" style="1" customWidth="1"/>
    <col min="15" max="15" width="10.85546875" style="59" bestFit="1" customWidth="1"/>
    <col min="16" max="16384" width="9.140625" style="1"/>
  </cols>
  <sheetData>
    <row r="1" spans="1:15" ht="25.5" x14ac:dyDescent="0.3">
      <c r="B1" s="183"/>
      <c r="C1" s="3" t="s">
        <v>100</v>
      </c>
      <c r="D1" s="3" t="s">
        <v>101</v>
      </c>
      <c r="E1" s="3" t="s">
        <v>102</v>
      </c>
      <c r="F1" s="3" t="s">
        <v>103</v>
      </c>
      <c r="G1" s="3" t="s">
        <v>104</v>
      </c>
      <c r="H1" s="3" t="s">
        <v>105</v>
      </c>
      <c r="I1" s="3" t="s">
        <v>106</v>
      </c>
      <c r="J1" s="3" t="s">
        <v>107</v>
      </c>
      <c r="K1" s="3" t="s">
        <v>108</v>
      </c>
      <c r="L1" s="3" t="s">
        <v>109</v>
      </c>
      <c r="M1" s="3" t="s">
        <v>110</v>
      </c>
      <c r="N1" s="3" t="s">
        <v>111</v>
      </c>
      <c r="O1" s="4" t="s">
        <v>112</v>
      </c>
    </row>
    <row r="2" spans="1:15" ht="19.899999999999999" customHeight="1" x14ac:dyDescent="0.2">
      <c r="A2" s="233" t="s">
        <v>252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2"/>
    </row>
    <row r="3" spans="1:15" ht="24" x14ac:dyDescent="0.2">
      <c r="A3" s="5" t="s">
        <v>2</v>
      </c>
      <c r="B3" s="6" t="s">
        <v>78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 t="e">
        <f>AVERAGE(C3:N3)</f>
        <v>#DIV/0!</v>
      </c>
    </row>
    <row r="4" spans="1:15" ht="23.45" customHeight="1" x14ac:dyDescent="0.2">
      <c r="A4" s="10"/>
      <c r="B4" s="11" t="s">
        <v>122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9" t="e">
        <f t="shared" ref="O4:O12" si="0">AVERAGE(C4:N4)</f>
        <v>#DIV/0!</v>
      </c>
    </row>
    <row r="5" spans="1:15" ht="36" x14ac:dyDescent="0.2">
      <c r="A5" s="14"/>
      <c r="B5" s="11" t="s">
        <v>76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9" t="e">
        <f t="shared" si="0"/>
        <v>#DIV/0!</v>
      </c>
    </row>
    <row r="6" spans="1:15" ht="24" x14ac:dyDescent="0.2">
      <c r="A6" s="15"/>
      <c r="B6" s="11" t="s">
        <v>77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9" t="e">
        <f t="shared" si="0"/>
        <v>#DIV/0!</v>
      </c>
    </row>
    <row r="7" spans="1:15" ht="35.25" customHeight="1" x14ac:dyDescent="0.2">
      <c r="A7" s="16" t="s">
        <v>3</v>
      </c>
      <c r="B7" s="17" t="s">
        <v>82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9" t="e">
        <f t="shared" si="0"/>
        <v>#DIV/0!</v>
      </c>
    </row>
    <row r="8" spans="1:15" ht="25.5" customHeight="1" x14ac:dyDescent="0.2">
      <c r="A8" s="18" t="s">
        <v>4</v>
      </c>
      <c r="B8" s="17" t="s">
        <v>264</v>
      </c>
      <c r="C8" s="177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9" t="e">
        <f t="shared" si="0"/>
        <v>#DIV/0!</v>
      </c>
    </row>
    <row r="9" spans="1:15" ht="24" x14ac:dyDescent="0.2">
      <c r="A9" s="20" t="s">
        <v>5</v>
      </c>
      <c r="B9" s="21" t="s">
        <v>90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9" t="e">
        <f t="shared" si="0"/>
        <v>#DIV/0!</v>
      </c>
    </row>
    <row r="10" spans="1:15" ht="36" x14ac:dyDescent="0.2">
      <c r="A10" s="10"/>
      <c r="B10" s="11" t="s">
        <v>123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9" t="e">
        <f t="shared" si="0"/>
        <v>#DIV/0!</v>
      </c>
    </row>
    <row r="11" spans="1:15" ht="36" x14ac:dyDescent="0.2">
      <c r="A11" s="14"/>
      <c r="B11" s="11" t="s">
        <v>80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9" t="e">
        <f t="shared" si="0"/>
        <v>#DIV/0!</v>
      </c>
    </row>
    <row r="12" spans="1:15" ht="36" x14ac:dyDescent="0.2">
      <c r="A12" s="22"/>
      <c r="B12" s="23" t="s">
        <v>81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9" t="e">
        <f t="shared" si="0"/>
        <v>#DIV/0!</v>
      </c>
    </row>
    <row r="13" spans="1:15" ht="18" customHeight="1" x14ac:dyDescent="0.2">
      <c r="A13" s="234" t="s">
        <v>253</v>
      </c>
      <c r="B13" s="235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2"/>
    </row>
    <row r="14" spans="1:15" x14ac:dyDescent="0.2">
      <c r="A14" s="16" t="s">
        <v>6</v>
      </c>
      <c r="B14" s="26" t="s">
        <v>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9" t="e">
        <f t="shared" ref="O14:O23" si="1">AVERAGE(C14:N14)</f>
        <v>#DIV/0!</v>
      </c>
    </row>
    <row r="15" spans="1:15" x14ac:dyDescent="0.2">
      <c r="A15" s="18" t="s">
        <v>7</v>
      </c>
      <c r="B15" s="19" t="s">
        <v>21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9" t="e">
        <f t="shared" si="1"/>
        <v>#DIV/0!</v>
      </c>
    </row>
    <row r="16" spans="1:15" x14ac:dyDescent="0.2">
      <c r="A16" s="20" t="s">
        <v>8</v>
      </c>
      <c r="B16" s="19" t="s">
        <v>39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/>
      <c r="O16" s="9" t="e">
        <f t="shared" si="1"/>
        <v>#DIV/0!</v>
      </c>
    </row>
    <row r="17" spans="1:29" ht="24" x14ac:dyDescent="0.2">
      <c r="A17" s="10"/>
      <c r="B17" s="27" t="s">
        <v>40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9" t="e">
        <f t="shared" si="1"/>
        <v>#DIV/0!</v>
      </c>
    </row>
    <row r="18" spans="1:29" ht="36" x14ac:dyDescent="0.2">
      <c r="A18" s="15"/>
      <c r="B18" s="27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9" t="e">
        <f t="shared" si="1"/>
        <v>#DIV/0!</v>
      </c>
    </row>
    <row r="19" spans="1:29" ht="24" x14ac:dyDescent="0.2">
      <c r="A19" s="5" t="s">
        <v>9</v>
      </c>
      <c r="B19" s="19" t="s">
        <v>41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9" t="e">
        <f t="shared" si="1"/>
        <v>#DIV/0!</v>
      </c>
    </row>
    <row r="20" spans="1:29" ht="25.5" customHeight="1" x14ac:dyDescent="0.2">
      <c r="A20" s="10"/>
      <c r="B20" s="27" t="s">
        <v>67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9" t="e">
        <f t="shared" si="1"/>
        <v>#DIV/0!</v>
      </c>
    </row>
    <row r="21" spans="1:29" ht="36" x14ac:dyDescent="0.2">
      <c r="A21" s="15"/>
      <c r="B21" s="27" t="s">
        <v>69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9" t="e">
        <f t="shared" si="1"/>
        <v>#DIV/0!</v>
      </c>
    </row>
    <row r="22" spans="1:29" x14ac:dyDescent="0.2">
      <c r="A22" s="16" t="s">
        <v>24</v>
      </c>
      <c r="B22" s="19" t="s">
        <v>121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9" t="e">
        <f t="shared" si="1"/>
        <v>#DIV/0!</v>
      </c>
    </row>
    <row r="23" spans="1:29" ht="24" x14ac:dyDescent="0.2">
      <c r="A23" s="28" t="s">
        <v>26</v>
      </c>
      <c r="B23" s="29" t="s">
        <v>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9" t="e">
        <f t="shared" si="1"/>
        <v>#DIV/0!</v>
      </c>
    </row>
    <row r="24" spans="1:29" ht="18.75" customHeight="1" x14ac:dyDescent="0.2">
      <c r="A24" s="229" t="s">
        <v>254</v>
      </c>
      <c r="B24" s="230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2"/>
    </row>
    <row r="25" spans="1:29" ht="24" x14ac:dyDescent="0.2">
      <c r="A25" s="16" t="s">
        <v>10</v>
      </c>
      <c r="B25" s="26" t="s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O25" s="9" t="e">
        <f>AVERAGE(C25:N25)</f>
        <v>#DIV/0!</v>
      </c>
    </row>
    <row r="26" spans="1:29" ht="36" x14ac:dyDescent="0.2">
      <c r="A26" s="18" t="s">
        <v>11</v>
      </c>
      <c r="B26" s="19" t="s">
        <v>93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  <c r="O26" s="9" t="e">
        <f>AVERAGE(C26:N26)</f>
        <v>#DIV/0!</v>
      </c>
    </row>
    <row r="27" spans="1:29" ht="27.75" customHeight="1" x14ac:dyDescent="0.2">
      <c r="A27" s="18" t="s">
        <v>12</v>
      </c>
      <c r="B27" s="19" t="s">
        <v>74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  <c r="O27" s="9" t="e">
        <f>AVERAGE(C27:N27)</f>
        <v>#DIV/0!</v>
      </c>
    </row>
    <row r="28" spans="1:29" ht="24" x14ac:dyDescent="0.2">
      <c r="A28" s="20" t="s">
        <v>13</v>
      </c>
      <c r="B28" s="19" t="s">
        <v>70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  <c r="O28" s="9" t="e">
        <f>AVERAGE(C28:N28)</f>
        <v>#DIV/0!</v>
      </c>
    </row>
    <row r="29" spans="1:29" ht="36" x14ac:dyDescent="0.2">
      <c r="A29" s="30"/>
      <c r="B29" s="27" t="s">
        <v>71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9" t="e">
        <f>AVERAGE(C29:N29)</f>
        <v>#DIV/0!</v>
      </c>
    </row>
    <row r="30" spans="1:29" ht="43.5" customHeight="1" x14ac:dyDescent="0.2">
      <c r="A30" s="15"/>
      <c r="B30" s="31" t="s">
        <v>87</v>
      </c>
      <c r="C30" s="32" t="e">
        <f>C29/C28</f>
        <v>#DIV/0!</v>
      </c>
      <c r="D30" s="32" t="e">
        <f t="shared" ref="D30:N30" si="2">D29/D28</f>
        <v>#DIV/0!</v>
      </c>
      <c r="E30" s="32" t="e">
        <f t="shared" si="2"/>
        <v>#DIV/0!</v>
      </c>
      <c r="F30" s="32" t="e">
        <f t="shared" si="2"/>
        <v>#DIV/0!</v>
      </c>
      <c r="G30" s="32" t="e">
        <f t="shared" si="2"/>
        <v>#DIV/0!</v>
      </c>
      <c r="H30" s="32" t="e">
        <f t="shared" si="2"/>
        <v>#DIV/0!</v>
      </c>
      <c r="I30" s="32" t="e">
        <f t="shared" si="2"/>
        <v>#DIV/0!</v>
      </c>
      <c r="J30" s="32" t="e">
        <f t="shared" si="2"/>
        <v>#DIV/0!</v>
      </c>
      <c r="K30" s="32" t="e">
        <f t="shared" si="2"/>
        <v>#DIV/0!</v>
      </c>
      <c r="L30" s="32" t="e">
        <f t="shared" si="2"/>
        <v>#DIV/0!</v>
      </c>
      <c r="M30" s="32" t="e">
        <f t="shared" si="2"/>
        <v>#DIV/0!</v>
      </c>
      <c r="N30" s="33" t="e">
        <f t="shared" si="2"/>
        <v>#DIV/0!</v>
      </c>
      <c r="O30" s="34"/>
    </row>
    <row r="31" spans="1:29" ht="36" x14ac:dyDescent="0.2">
      <c r="A31" s="16" t="s">
        <v>14</v>
      </c>
      <c r="B31" s="19" t="s">
        <v>64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  <c r="O31" s="9" t="e">
        <f>AVERAGE(C31:N31)</f>
        <v>#DIV/0!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</row>
    <row r="32" spans="1:29" ht="36" x14ac:dyDescent="0.2">
      <c r="A32" s="28" t="s">
        <v>15</v>
      </c>
      <c r="B32" s="36" t="s">
        <v>65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  <c r="O32" s="9" t="e">
        <f>AVERAGE(C32:N32)</f>
        <v>#DIV/0!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</row>
    <row r="33" spans="1:29" ht="18" customHeight="1" x14ac:dyDescent="0.2">
      <c r="A33" s="229" t="s">
        <v>255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8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1:29" x14ac:dyDescent="0.2">
      <c r="A34" s="37" t="s">
        <v>16</v>
      </c>
      <c r="B34" s="38" t="s">
        <v>117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34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</row>
    <row r="35" spans="1:29" x14ac:dyDescent="0.2">
      <c r="A35" s="41"/>
      <c r="B35" s="18" t="s">
        <v>115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34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</row>
    <row r="36" spans="1:29" ht="24" x14ac:dyDescent="0.2">
      <c r="A36" s="22"/>
      <c r="B36" s="42" t="s">
        <v>95</v>
      </c>
      <c r="C36" s="32" t="e">
        <f t="shared" ref="C36:N36" si="3">C35/C7</f>
        <v>#DIV/0!</v>
      </c>
      <c r="D36" s="32" t="e">
        <f t="shared" si="3"/>
        <v>#DIV/0!</v>
      </c>
      <c r="E36" s="32" t="e">
        <f t="shared" si="3"/>
        <v>#DIV/0!</v>
      </c>
      <c r="F36" s="32" t="e">
        <f t="shared" si="3"/>
        <v>#DIV/0!</v>
      </c>
      <c r="G36" s="32" t="e">
        <f t="shared" si="3"/>
        <v>#DIV/0!</v>
      </c>
      <c r="H36" s="32" t="e">
        <f t="shared" si="3"/>
        <v>#DIV/0!</v>
      </c>
      <c r="I36" s="32" t="e">
        <f t="shared" si="3"/>
        <v>#DIV/0!</v>
      </c>
      <c r="J36" s="32" t="e">
        <f t="shared" si="3"/>
        <v>#DIV/0!</v>
      </c>
      <c r="K36" s="32" t="e">
        <f t="shared" si="3"/>
        <v>#DIV/0!</v>
      </c>
      <c r="L36" s="32" t="e">
        <f t="shared" si="3"/>
        <v>#DIV/0!</v>
      </c>
      <c r="M36" s="32" t="e">
        <f t="shared" si="3"/>
        <v>#DIV/0!</v>
      </c>
      <c r="N36" s="33" t="e">
        <f t="shared" si="3"/>
        <v>#DIV/0!</v>
      </c>
      <c r="O36" s="3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</row>
    <row r="37" spans="1:29" x14ac:dyDescent="0.2">
      <c r="A37" s="43" t="s">
        <v>17</v>
      </c>
      <c r="B37" s="38" t="s">
        <v>117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34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  <row r="38" spans="1:29" x14ac:dyDescent="0.2">
      <c r="A38" s="43"/>
      <c r="B38" s="44" t="s">
        <v>116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34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</row>
    <row r="39" spans="1:29" ht="24" x14ac:dyDescent="0.2">
      <c r="A39" s="22"/>
      <c r="B39" s="42" t="s">
        <v>85</v>
      </c>
      <c r="C39" s="32" t="e">
        <f t="shared" ref="C39:N39" si="4">C38/C7</f>
        <v>#DIV/0!</v>
      </c>
      <c r="D39" s="32" t="e">
        <f t="shared" si="4"/>
        <v>#DIV/0!</v>
      </c>
      <c r="E39" s="32" t="e">
        <f t="shared" si="4"/>
        <v>#DIV/0!</v>
      </c>
      <c r="F39" s="32" t="e">
        <f t="shared" si="4"/>
        <v>#DIV/0!</v>
      </c>
      <c r="G39" s="32" t="e">
        <f t="shared" si="4"/>
        <v>#DIV/0!</v>
      </c>
      <c r="H39" s="32" t="e">
        <f t="shared" si="4"/>
        <v>#DIV/0!</v>
      </c>
      <c r="I39" s="32" t="e">
        <f t="shared" si="4"/>
        <v>#DIV/0!</v>
      </c>
      <c r="J39" s="32" t="e">
        <f t="shared" si="4"/>
        <v>#DIV/0!</v>
      </c>
      <c r="K39" s="32" t="e">
        <f t="shared" si="4"/>
        <v>#DIV/0!</v>
      </c>
      <c r="L39" s="32" t="e">
        <f t="shared" si="4"/>
        <v>#DIV/0!</v>
      </c>
      <c r="M39" s="32" t="e">
        <f t="shared" si="4"/>
        <v>#DIV/0!</v>
      </c>
      <c r="N39" s="33" t="e">
        <f t="shared" si="4"/>
        <v>#DIV/0!</v>
      </c>
      <c r="O39" s="34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</row>
    <row r="40" spans="1:29" x14ac:dyDescent="0.2">
      <c r="A40" s="43" t="s">
        <v>18</v>
      </c>
      <c r="B40" s="38" t="s">
        <v>117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34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</row>
    <row r="41" spans="1:29" x14ac:dyDescent="0.2">
      <c r="A41" s="45"/>
      <c r="B41" s="18" t="s">
        <v>115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34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  <row r="42" spans="1:29" ht="24" x14ac:dyDescent="0.2">
      <c r="A42" s="22"/>
      <c r="B42" s="42" t="s">
        <v>95</v>
      </c>
      <c r="C42" s="32" t="e">
        <f t="shared" ref="C42:N42" si="5">C41/C7</f>
        <v>#DIV/0!</v>
      </c>
      <c r="D42" s="32" t="e">
        <f t="shared" si="5"/>
        <v>#DIV/0!</v>
      </c>
      <c r="E42" s="32" t="e">
        <f t="shared" si="5"/>
        <v>#DIV/0!</v>
      </c>
      <c r="F42" s="32" t="e">
        <f t="shared" si="5"/>
        <v>#DIV/0!</v>
      </c>
      <c r="G42" s="32" t="e">
        <f t="shared" si="5"/>
        <v>#DIV/0!</v>
      </c>
      <c r="H42" s="32" t="e">
        <f t="shared" si="5"/>
        <v>#DIV/0!</v>
      </c>
      <c r="I42" s="32" t="e">
        <f t="shared" si="5"/>
        <v>#DIV/0!</v>
      </c>
      <c r="J42" s="32" t="e">
        <f t="shared" si="5"/>
        <v>#DIV/0!</v>
      </c>
      <c r="K42" s="32" t="e">
        <f t="shared" si="5"/>
        <v>#DIV/0!</v>
      </c>
      <c r="L42" s="32" t="e">
        <f t="shared" si="5"/>
        <v>#DIV/0!</v>
      </c>
      <c r="M42" s="32" t="e">
        <f t="shared" si="5"/>
        <v>#DIV/0!</v>
      </c>
      <c r="N42" s="33" t="e">
        <f t="shared" si="5"/>
        <v>#DIV/0!</v>
      </c>
      <c r="O42" s="34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</row>
    <row r="43" spans="1:29" x14ac:dyDescent="0.2">
      <c r="A43" s="43" t="s">
        <v>19</v>
      </c>
      <c r="B43" s="38" t="s">
        <v>117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  <c r="O43" s="34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29" x14ac:dyDescent="0.2">
      <c r="A44" s="45"/>
      <c r="B44" s="18" t="s">
        <v>115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34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  <row r="45" spans="1:29" ht="24" x14ac:dyDescent="0.2">
      <c r="A45" s="22"/>
      <c r="B45" s="42" t="s">
        <v>95</v>
      </c>
      <c r="C45" s="32" t="e">
        <f t="shared" ref="C45:N45" si="6">C44/C7</f>
        <v>#DIV/0!</v>
      </c>
      <c r="D45" s="32" t="e">
        <f t="shared" si="6"/>
        <v>#DIV/0!</v>
      </c>
      <c r="E45" s="32" t="e">
        <f t="shared" si="6"/>
        <v>#DIV/0!</v>
      </c>
      <c r="F45" s="32" t="e">
        <f t="shared" si="6"/>
        <v>#DIV/0!</v>
      </c>
      <c r="G45" s="32" t="e">
        <f t="shared" si="6"/>
        <v>#DIV/0!</v>
      </c>
      <c r="H45" s="32" t="e">
        <f t="shared" si="6"/>
        <v>#DIV/0!</v>
      </c>
      <c r="I45" s="32" t="e">
        <f t="shared" si="6"/>
        <v>#DIV/0!</v>
      </c>
      <c r="J45" s="32" t="e">
        <f t="shared" si="6"/>
        <v>#DIV/0!</v>
      </c>
      <c r="K45" s="32" t="e">
        <f t="shared" si="6"/>
        <v>#DIV/0!</v>
      </c>
      <c r="L45" s="32" t="e">
        <f t="shared" si="6"/>
        <v>#DIV/0!</v>
      </c>
      <c r="M45" s="32" t="e">
        <f t="shared" si="6"/>
        <v>#DIV/0!</v>
      </c>
      <c r="N45" s="33" t="e">
        <f t="shared" si="6"/>
        <v>#DIV/0!</v>
      </c>
      <c r="O45" s="34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</row>
    <row r="46" spans="1:29" x14ac:dyDescent="0.2">
      <c r="A46" s="43" t="s">
        <v>20</v>
      </c>
      <c r="B46" s="38" t="s">
        <v>117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0"/>
      <c r="O46" s="34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</row>
    <row r="47" spans="1:29" x14ac:dyDescent="0.2">
      <c r="A47" s="45"/>
      <c r="B47" s="18" t="s">
        <v>115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34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</row>
    <row r="48" spans="1:29" ht="24" x14ac:dyDescent="0.2">
      <c r="A48" s="46"/>
      <c r="B48" s="47" t="s">
        <v>85</v>
      </c>
      <c r="C48" s="48" t="e">
        <f t="shared" ref="C48:N48" si="7">C47/C7</f>
        <v>#DIV/0!</v>
      </c>
      <c r="D48" s="48" t="e">
        <f t="shared" si="7"/>
        <v>#DIV/0!</v>
      </c>
      <c r="E48" s="48" t="e">
        <f t="shared" si="7"/>
        <v>#DIV/0!</v>
      </c>
      <c r="F48" s="48" t="e">
        <f t="shared" si="7"/>
        <v>#DIV/0!</v>
      </c>
      <c r="G48" s="48" t="e">
        <f t="shared" si="7"/>
        <v>#DIV/0!</v>
      </c>
      <c r="H48" s="48" t="e">
        <f t="shared" si="7"/>
        <v>#DIV/0!</v>
      </c>
      <c r="I48" s="48" t="e">
        <f t="shared" si="7"/>
        <v>#DIV/0!</v>
      </c>
      <c r="J48" s="48" t="e">
        <f t="shared" si="7"/>
        <v>#DIV/0!</v>
      </c>
      <c r="K48" s="48" t="e">
        <f t="shared" si="7"/>
        <v>#DIV/0!</v>
      </c>
      <c r="L48" s="48" t="e">
        <f t="shared" si="7"/>
        <v>#DIV/0!</v>
      </c>
      <c r="M48" s="48" t="e">
        <f t="shared" si="7"/>
        <v>#DIV/0!</v>
      </c>
      <c r="N48" s="49" t="e">
        <f t="shared" si="7"/>
        <v>#DIV/0!</v>
      </c>
      <c r="O48" s="34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</row>
    <row r="49" spans="1:29" x14ac:dyDescent="0.2">
      <c r="A49" s="236" t="s">
        <v>256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</row>
    <row r="50" spans="1:29" ht="36" x14ac:dyDescent="0.2">
      <c r="A50" s="16" t="s">
        <v>83</v>
      </c>
      <c r="B50" s="50" t="s">
        <v>118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34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</row>
    <row r="51" spans="1:29" ht="24" x14ac:dyDescent="0.2">
      <c r="A51" s="52"/>
      <c r="B51" s="18" t="s">
        <v>114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  <c r="O51" s="34"/>
      <c r="P51" s="53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</row>
    <row r="52" spans="1:29" ht="24" x14ac:dyDescent="0.2">
      <c r="A52" s="14"/>
      <c r="B52" s="42" t="s">
        <v>86</v>
      </c>
      <c r="C52" s="32" t="e">
        <f t="shared" ref="C52:N52" si="8">C51/C7</f>
        <v>#DIV/0!</v>
      </c>
      <c r="D52" s="32" t="e">
        <f t="shared" si="8"/>
        <v>#DIV/0!</v>
      </c>
      <c r="E52" s="32" t="e">
        <f t="shared" si="8"/>
        <v>#DIV/0!</v>
      </c>
      <c r="F52" s="32" t="e">
        <f t="shared" si="8"/>
        <v>#DIV/0!</v>
      </c>
      <c r="G52" s="32" t="e">
        <f t="shared" si="8"/>
        <v>#DIV/0!</v>
      </c>
      <c r="H52" s="32" t="e">
        <f t="shared" si="8"/>
        <v>#DIV/0!</v>
      </c>
      <c r="I52" s="32" t="e">
        <f t="shared" si="8"/>
        <v>#DIV/0!</v>
      </c>
      <c r="J52" s="32" t="e">
        <f t="shared" si="8"/>
        <v>#DIV/0!</v>
      </c>
      <c r="K52" s="32" t="e">
        <f t="shared" si="8"/>
        <v>#DIV/0!</v>
      </c>
      <c r="L52" s="32" t="e">
        <f t="shared" si="8"/>
        <v>#DIV/0!</v>
      </c>
      <c r="M52" s="32" t="e">
        <f t="shared" si="8"/>
        <v>#DIV/0!</v>
      </c>
      <c r="N52" s="33" t="e">
        <f t="shared" si="8"/>
        <v>#DIV/0!</v>
      </c>
      <c r="O52" s="34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</row>
    <row r="53" spans="1:29" ht="48" x14ac:dyDescent="0.2">
      <c r="A53" s="14"/>
      <c r="B53" s="44" t="s">
        <v>84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5"/>
      <c r="O53" s="34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</row>
    <row r="54" spans="1:29" ht="36" x14ac:dyDescent="0.2">
      <c r="A54" s="18" t="s">
        <v>35</v>
      </c>
      <c r="B54" s="50" t="s">
        <v>118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34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</row>
    <row r="55" spans="1:29" ht="24" x14ac:dyDescent="0.2">
      <c r="A55" s="52"/>
      <c r="B55" s="18" t="s">
        <v>114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/>
      <c r="O55" s="34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</row>
    <row r="56" spans="1:29" ht="24" x14ac:dyDescent="0.2">
      <c r="A56" s="14"/>
      <c r="B56" s="42" t="s">
        <v>86</v>
      </c>
      <c r="C56" s="32" t="e">
        <f t="shared" ref="C56:N56" si="9">C55/C7</f>
        <v>#DIV/0!</v>
      </c>
      <c r="D56" s="32" t="e">
        <f t="shared" si="9"/>
        <v>#DIV/0!</v>
      </c>
      <c r="E56" s="32" t="e">
        <f t="shared" si="9"/>
        <v>#DIV/0!</v>
      </c>
      <c r="F56" s="32" t="e">
        <f t="shared" si="9"/>
        <v>#DIV/0!</v>
      </c>
      <c r="G56" s="32" t="e">
        <f t="shared" si="9"/>
        <v>#DIV/0!</v>
      </c>
      <c r="H56" s="32" t="e">
        <f t="shared" si="9"/>
        <v>#DIV/0!</v>
      </c>
      <c r="I56" s="32" t="e">
        <f t="shared" si="9"/>
        <v>#DIV/0!</v>
      </c>
      <c r="J56" s="32" t="e">
        <f t="shared" si="9"/>
        <v>#DIV/0!</v>
      </c>
      <c r="K56" s="32" t="e">
        <f t="shared" si="9"/>
        <v>#DIV/0!</v>
      </c>
      <c r="L56" s="32" t="e">
        <f t="shared" si="9"/>
        <v>#DIV/0!</v>
      </c>
      <c r="M56" s="32" t="e">
        <f t="shared" si="9"/>
        <v>#DIV/0!</v>
      </c>
      <c r="N56" s="33" t="e">
        <f t="shared" si="9"/>
        <v>#DIV/0!</v>
      </c>
      <c r="O56" s="34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</row>
    <row r="57" spans="1:29" ht="48" x14ac:dyDescent="0.2">
      <c r="A57" s="52"/>
      <c r="B57" s="18" t="s">
        <v>84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40"/>
      <c r="O57" s="34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</row>
    <row r="58" spans="1:29" ht="36" x14ac:dyDescent="0.2">
      <c r="A58" s="18" t="s">
        <v>36</v>
      </c>
      <c r="B58" s="50" t="s">
        <v>118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34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</row>
    <row r="59" spans="1:29" ht="24" x14ac:dyDescent="0.2">
      <c r="A59" s="14"/>
      <c r="B59" s="18" t="s">
        <v>114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0"/>
      <c r="O59" s="34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</row>
    <row r="60" spans="1:29" ht="24" x14ac:dyDescent="0.2">
      <c r="A60" s="52"/>
      <c r="B60" s="56" t="s">
        <v>86</v>
      </c>
      <c r="C60" s="32" t="e">
        <f t="shared" ref="C60:N60" si="10">C59/C7</f>
        <v>#DIV/0!</v>
      </c>
      <c r="D60" s="32" t="e">
        <f t="shared" si="10"/>
        <v>#DIV/0!</v>
      </c>
      <c r="E60" s="32" t="e">
        <f t="shared" si="10"/>
        <v>#DIV/0!</v>
      </c>
      <c r="F60" s="32" t="e">
        <f t="shared" si="10"/>
        <v>#DIV/0!</v>
      </c>
      <c r="G60" s="32" t="e">
        <f t="shared" si="10"/>
        <v>#DIV/0!</v>
      </c>
      <c r="H60" s="32" t="e">
        <f t="shared" si="10"/>
        <v>#DIV/0!</v>
      </c>
      <c r="I60" s="32" t="e">
        <f t="shared" si="10"/>
        <v>#DIV/0!</v>
      </c>
      <c r="J60" s="32" t="e">
        <f t="shared" si="10"/>
        <v>#DIV/0!</v>
      </c>
      <c r="K60" s="32" t="e">
        <f t="shared" si="10"/>
        <v>#DIV/0!</v>
      </c>
      <c r="L60" s="32" t="e">
        <f t="shared" si="10"/>
        <v>#DIV/0!</v>
      </c>
      <c r="M60" s="32" t="e">
        <f t="shared" si="10"/>
        <v>#DIV/0!</v>
      </c>
      <c r="N60" s="33" t="e">
        <f t="shared" si="10"/>
        <v>#DIV/0!</v>
      </c>
      <c r="O60" s="34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</row>
    <row r="61" spans="1:29" ht="48" x14ac:dyDescent="0.2">
      <c r="A61" s="14"/>
      <c r="B61" s="18" t="s">
        <v>84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0"/>
      <c r="O61" s="34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</row>
    <row r="62" spans="1:29" ht="36" x14ac:dyDescent="0.2">
      <c r="A62" s="18" t="s">
        <v>37</v>
      </c>
      <c r="B62" s="50" t="s">
        <v>118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34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</row>
    <row r="63" spans="1:29" ht="24" x14ac:dyDescent="0.2">
      <c r="A63" s="57"/>
      <c r="B63" s="18" t="s">
        <v>114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0"/>
      <c r="O63" s="34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</row>
    <row r="64" spans="1:29" ht="24" x14ac:dyDescent="0.2">
      <c r="A64" s="57"/>
      <c r="B64" s="56" t="s">
        <v>86</v>
      </c>
      <c r="C64" s="32" t="e">
        <f t="shared" ref="C64:N64" si="11">C63/C7</f>
        <v>#DIV/0!</v>
      </c>
      <c r="D64" s="32" t="e">
        <f t="shared" si="11"/>
        <v>#DIV/0!</v>
      </c>
      <c r="E64" s="32" t="e">
        <f t="shared" si="11"/>
        <v>#DIV/0!</v>
      </c>
      <c r="F64" s="32" t="e">
        <f t="shared" si="11"/>
        <v>#DIV/0!</v>
      </c>
      <c r="G64" s="32" t="e">
        <f t="shared" si="11"/>
        <v>#DIV/0!</v>
      </c>
      <c r="H64" s="32" t="e">
        <f t="shared" si="11"/>
        <v>#DIV/0!</v>
      </c>
      <c r="I64" s="32" t="e">
        <f t="shared" si="11"/>
        <v>#DIV/0!</v>
      </c>
      <c r="J64" s="32" t="e">
        <f t="shared" si="11"/>
        <v>#DIV/0!</v>
      </c>
      <c r="K64" s="32" t="e">
        <f t="shared" si="11"/>
        <v>#DIV/0!</v>
      </c>
      <c r="L64" s="32" t="e">
        <f t="shared" si="11"/>
        <v>#DIV/0!</v>
      </c>
      <c r="M64" s="32" t="e">
        <f t="shared" si="11"/>
        <v>#DIV/0!</v>
      </c>
      <c r="N64" s="33" t="e">
        <f t="shared" si="11"/>
        <v>#DIV/0!</v>
      </c>
      <c r="O64" s="34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</row>
    <row r="65" spans="1:29" ht="48" x14ac:dyDescent="0.2">
      <c r="A65" s="57"/>
      <c r="B65" s="18" t="s">
        <v>84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0"/>
      <c r="O65" s="34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</row>
    <row r="66" spans="1:29" ht="36" x14ac:dyDescent="0.2">
      <c r="A66" s="18" t="s">
        <v>38</v>
      </c>
      <c r="B66" s="50" t="s">
        <v>118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34"/>
    </row>
    <row r="67" spans="1:29" ht="24" x14ac:dyDescent="0.2">
      <c r="A67" s="52"/>
      <c r="B67" s="18" t="s">
        <v>114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0"/>
      <c r="O67" s="34"/>
    </row>
    <row r="68" spans="1:29" ht="24" x14ac:dyDescent="0.2">
      <c r="A68" s="52"/>
      <c r="B68" s="56" t="s">
        <v>86</v>
      </c>
      <c r="C68" s="32" t="e">
        <f t="shared" ref="C68:N68" si="12">C67/C7</f>
        <v>#DIV/0!</v>
      </c>
      <c r="D68" s="32" t="e">
        <f t="shared" si="12"/>
        <v>#DIV/0!</v>
      </c>
      <c r="E68" s="32" t="e">
        <f t="shared" si="12"/>
        <v>#DIV/0!</v>
      </c>
      <c r="F68" s="32" t="e">
        <f t="shared" si="12"/>
        <v>#DIV/0!</v>
      </c>
      <c r="G68" s="32" t="e">
        <f t="shared" si="12"/>
        <v>#DIV/0!</v>
      </c>
      <c r="H68" s="32" t="e">
        <f t="shared" si="12"/>
        <v>#DIV/0!</v>
      </c>
      <c r="I68" s="32" t="e">
        <f t="shared" si="12"/>
        <v>#DIV/0!</v>
      </c>
      <c r="J68" s="32" t="e">
        <f t="shared" si="12"/>
        <v>#DIV/0!</v>
      </c>
      <c r="K68" s="32" t="e">
        <f t="shared" si="12"/>
        <v>#DIV/0!</v>
      </c>
      <c r="L68" s="32" t="e">
        <f t="shared" si="12"/>
        <v>#DIV/0!</v>
      </c>
      <c r="M68" s="32" t="e">
        <f t="shared" si="12"/>
        <v>#DIV/0!</v>
      </c>
      <c r="N68" s="33" t="e">
        <f t="shared" si="12"/>
        <v>#DIV/0!</v>
      </c>
      <c r="O68" s="34"/>
    </row>
    <row r="69" spans="1:29" ht="48" x14ac:dyDescent="0.2">
      <c r="A69" s="52"/>
      <c r="B69" s="18" t="s">
        <v>84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  <c r="O69" s="34"/>
    </row>
    <row r="70" spans="1:29" x14ac:dyDescent="0.2">
      <c r="A70" s="58"/>
    </row>
  </sheetData>
  <sheetProtection sheet="1" formatCells="0" formatColumns="0" formatRows="0" insertColumns="0" insertRows="0" deleteColumns="0" deleteRows="0"/>
  <customSheetViews>
    <customSheetView guid="{EB009F7E-0D61-49AC-B16D-4FE9941A4F1A}" topLeftCell="A67">
      <selection activeCell="E76" sqref="E76"/>
      <pageMargins left="0.7" right="0.6875" top="1.925" bottom="0.75" header="0.3" footer="0.3"/>
      <pageSetup scale="90" orientation="landscape" r:id="rId1"/>
      <headerFooter>
        <oddHeader>&amp;L&amp;"-,Regular"
Contractor__________________________
Reporting Period  (mm/dd/yy)______________________&amp;C&amp;"-,Regular"&amp;14Attachment A
Grievance System Report
 Claim Dispute Report&amp;10
&amp;"-,Bold"&amp;22&amp;KFF0000DRAFT</oddHeader>
      </headerFooter>
    </customSheetView>
    <customSheetView guid="{DFEBDD3B-3801-484A-96CD-513A4B4D2426}" showPageBreaks="1" printArea="1">
      <selection activeCell="F10" sqref="F10"/>
      <pageMargins left="0.7" right="0.6875" top="1.925" bottom="0.75" header="0.3" footer="0.3"/>
      <pageSetup scale="90" orientation="landscape" r:id="rId2"/>
      <headerFooter>
        <oddHeader>&amp;L&amp;"-,Regular"
Contractor__________________________
Reporting Period  (mm/dd/yy)______________________&amp;C&amp;"-,Regular"&amp;14Attachment A
Grievance System Report
 Claim Dispute Report&amp;10
&amp;"-,Bold"&amp;22&amp;KFF0000DRAFT</oddHeader>
      </headerFooter>
    </customSheetView>
  </customSheetViews>
  <mergeCells count="5">
    <mergeCell ref="A24:O24"/>
    <mergeCell ref="A2:O2"/>
    <mergeCell ref="A13:O13"/>
    <mergeCell ref="A49:O49"/>
    <mergeCell ref="A33:O33"/>
  </mergeCells>
  <pageMargins left="0.7" right="0.6875" top="1.3574999999999999" bottom="0.75" header="0.3" footer="0.3"/>
  <pageSetup scale="90" orientation="landscape" r:id="rId3"/>
  <headerFooter>
    <oddHeader xml:space="preserve">&amp;L&amp;"Times New Roman,Regular"
Contractor__________________________
Reporting Period  (mm/dd/yy)___________&amp;C&amp;"Times New Roman,Bold"&amp;14Grievance System Report
 Attachment A, 
Claim Dispute Report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88"/>
  <sheetViews>
    <sheetView view="pageLayout" zoomScaleNormal="120" workbookViewId="0">
      <selection activeCell="B1" sqref="B1"/>
    </sheetView>
  </sheetViews>
  <sheetFormatPr defaultColWidth="9.140625" defaultRowHeight="12.75" x14ac:dyDescent="0.2"/>
  <cols>
    <col min="1" max="1" width="4.28515625" style="1" customWidth="1"/>
    <col min="2" max="2" width="26" style="2" bestFit="1" customWidth="1"/>
    <col min="3" max="14" width="7.28515625" style="1" bestFit="1" customWidth="1"/>
    <col min="15" max="15" width="8.7109375" style="153" bestFit="1" customWidth="1"/>
    <col min="16" max="16384" width="9.140625" style="1"/>
  </cols>
  <sheetData>
    <row r="1" spans="1:15" ht="25.5" x14ac:dyDescent="0.3">
      <c r="A1" s="90"/>
      <c r="B1" s="184"/>
      <c r="C1" s="91" t="s">
        <v>100</v>
      </c>
      <c r="D1" s="92" t="s">
        <v>101</v>
      </c>
      <c r="E1" s="92" t="s">
        <v>102</v>
      </c>
      <c r="F1" s="92" t="s">
        <v>103</v>
      </c>
      <c r="G1" s="92" t="s">
        <v>104</v>
      </c>
      <c r="H1" s="92" t="s">
        <v>105</v>
      </c>
      <c r="I1" s="92" t="s">
        <v>106</v>
      </c>
      <c r="J1" s="92" t="s">
        <v>107</v>
      </c>
      <c r="K1" s="92" t="s">
        <v>108</v>
      </c>
      <c r="L1" s="92" t="s">
        <v>109</v>
      </c>
      <c r="M1" s="92" t="s">
        <v>110</v>
      </c>
      <c r="N1" s="92" t="s">
        <v>111</v>
      </c>
      <c r="O1" s="220" t="s">
        <v>112</v>
      </c>
    </row>
    <row r="2" spans="1:15" s="99" customFormat="1" ht="13.5" thickBot="1" x14ac:dyDescent="0.25">
      <c r="A2" s="212" t="s">
        <v>265</v>
      </c>
      <c r="B2" s="94"/>
      <c r="C2" s="95"/>
      <c r="D2" s="96"/>
      <c r="E2" s="96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36" x14ac:dyDescent="0.2">
      <c r="A3" s="16" t="s">
        <v>2</v>
      </c>
      <c r="B3" s="180" t="s">
        <v>184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3"/>
      <c r="O3" s="104" t="e">
        <f>AVERAGE(C3:N3)</f>
        <v>#DIV/0!</v>
      </c>
    </row>
    <row r="4" spans="1:15" x14ac:dyDescent="0.2">
      <c r="A4" s="18" t="s">
        <v>3</v>
      </c>
      <c r="B4" s="181" t="s">
        <v>185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  <c r="O4" s="107" t="e">
        <f>AVERAGE(C4:N4)</f>
        <v>#DIV/0!</v>
      </c>
    </row>
    <row r="5" spans="1:15" ht="24" x14ac:dyDescent="0.2">
      <c r="A5" s="219"/>
      <c r="B5" s="181" t="s">
        <v>141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  <c r="O5" s="107" t="e">
        <f>AVERAGE(C5:N5)</f>
        <v>#DIV/0!</v>
      </c>
    </row>
    <row r="6" spans="1:15" ht="24" x14ac:dyDescent="0.2">
      <c r="A6" s="57"/>
      <c r="B6" s="203" t="s">
        <v>183</v>
      </c>
      <c r="C6" s="32" t="e">
        <f>C5/C4</f>
        <v>#DIV/0!</v>
      </c>
      <c r="D6" s="32" t="e">
        <f t="shared" ref="D6:N6" si="0">D5/D4</f>
        <v>#DIV/0!</v>
      </c>
      <c r="E6" s="32" t="e">
        <f t="shared" si="0"/>
        <v>#DIV/0!</v>
      </c>
      <c r="F6" s="32" t="e">
        <f t="shared" si="0"/>
        <v>#DIV/0!</v>
      </c>
      <c r="G6" s="32" t="e">
        <f t="shared" si="0"/>
        <v>#DIV/0!</v>
      </c>
      <c r="H6" s="32" t="e">
        <f t="shared" si="0"/>
        <v>#DIV/0!</v>
      </c>
      <c r="I6" s="32" t="e">
        <f t="shared" si="0"/>
        <v>#DIV/0!</v>
      </c>
      <c r="J6" s="32" t="e">
        <f t="shared" si="0"/>
        <v>#DIV/0!</v>
      </c>
      <c r="K6" s="32" t="e">
        <f t="shared" si="0"/>
        <v>#DIV/0!</v>
      </c>
      <c r="L6" s="32" t="e">
        <f t="shared" si="0"/>
        <v>#DIV/0!</v>
      </c>
      <c r="M6" s="32" t="e">
        <f t="shared" si="0"/>
        <v>#DIV/0!</v>
      </c>
      <c r="N6" s="33" t="e">
        <f t="shared" si="0"/>
        <v>#DIV/0!</v>
      </c>
      <c r="O6" s="110"/>
    </row>
    <row r="7" spans="1:15" x14ac:dyDescent="0.2">
      <c r="A7" s="219"/>
      <c r="B7" s="181" t="s">
        <v>202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  <c r="O7" s="107" t="e">
        <f>AVERAGE(C7:N7)</f>
        <v>#DIV/0!</v>
      </c>
    </row>
    <row r="8" spans="1:15" ht="24" x14ac:dyDescent="0.2">
      <c r="A8" s="57"/>
      <c r="B8" s="203" t="s">
        <v>183</v>
      </c>
      <c r="C8" s="32" t="e">
        <f t="shared" ref="C8:N8" si="1">C7/C4</f>
        <v>#DIV/0!</v>
      </c>
      <c r="D8" s="32" t="e">
        <f t="shared" si="1"/>
        <v>#DIV/0!</v>
      </c>
      <c r="E8" s="32" t="e">
        <f t="shared" si="1"/>
        <v>#DIV/0!</v>
      </c>
      <c r="F8" s="32" t="e">
        <f t="shared" si="1"/>
        <v>#DIV/0!</v>
      </c>
      <c r="G8" s="32" t="e">
        <f t="shared" si="1"/>
        <v>#DIV/0!</v>
      </c>
      <c r="H8" s="32" t="e">
        <f t="shared" si="1"/>
        <v>#DIV/0!</v>
      </c>
      <c r="I8" s="32" t="e">
        <f t="shared" si="1"/>
        <v>#DIV/0!</v>
      </c>
      <c r="J8" s="32" t="e">
        <f t="shared" si="1"/>
        <v>#DIV/0!</v>
      </c>
      <c r="K8" s="32" t="e">
        <f t="shared" si="1"/>
        <v>#DIV/0!</v>
      </c>
      <c r="L8" s="32" t="e">
        <f t="shared" si="1"/>
        <v>#DIV/0!</v>
      </c>
      <c r="M8" s="32" t="e">
        <f t="shared" si="1"/>
        <v>#DIV/0!</v>
      </c>
      <c r="N8" s="33" t="e">
        <f t="shared" si="1"/>
        <v>#DIV/0!</v>
      </c>
      <c r="O8" s="110"/>
    </row>
    <row r="9" spans="1:15" x14ac:dyDescent="0.2">
      <c r="A9" s="219"/>
      <c r="B9" s="181" t="s">
        <v>203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107" t="e">
        <f>AVERAGE(C9:N9)</f>
        <v>#DIV/0!</v>
      </c>
    </row>
    <row r="10" spans="1:15" ht="24" x14ac:dyDescent="0.2">
      <c r="A10" s="57"/>
      <c r="B10" s="203" t="s">
        <v>183</v>
      </c>
      <c r="C10" s="32" t="e">
        <f t="shared" ref="C10:N10" si="2">C9/C4</f>
        <v>#DIV/0!</v>
      </c>
      <c r="D10" s="32" t="e">
        <f t="shared" si="2"/>
        <v>#DIV/0!</v>
      </c>
      <c r="E10" s="32" t="e">
        <f t="shared" si="2"/>
        <v>#DIV/0!</v>
      </c>
      <c r="F10" s="32" t="e">
        <f t="shared" si="2"/>
        <v>#DIV/0!</v>
      </c>
      <c r="G10" s="32" t="e">
        <f t="shared" si="2"/>
        <v>#DIV/0!</v>
      </c>
      <c r="H10" s="32" t="e">
        <f t="shared" si="2"/>
        <v>#DIV/0!</v>
      </c>
      <c r="I10" s="32" t="e">
        <f t="shared" si="2"/>
        <v>#DIV/0!</v>
      </c>
      <c r="J10" s="32" t="e">
        <f t="shared" si="2"/>
        <v>#DIV/0!</v>
      </c>
      <c r="K10" s="32" t="e">
        <f t="shared" si="2"/>
        <v>#DIV/0!</v>
      </c>
      <c r="L10" s="32" t="e">
        <f t="shared" si="2"/>
        <v>#DIV/0!</v>
      </c>
      <c r="M10" s="32" t="e">
        <f t="shared" si="2"/>
        <v>#DIV/0!</v>
      </c>
      <c r="N10" s="33" t="e">
        <f t="shared" si="2"/>
        <v>#DIV/0!</v>
      </c>
      <c r="O10" s="110"/>
    </row>
    <row r="11" spans="1:15" ht="36" x14ac:dyDescent="0.2">
      <c r="A11" s="219"/>
      <c r="B11" s="181" t="s">
        <v>204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  <c r="O11" s="107" t="e">
        <f>AVERAGE(C11:N11)</f>
        <v>#DIV/0!</v>
      </c>
    </row>
    <row r="12" spans="1:15" ht="24" x14ac:dyDescent="0.2">
      <c r="A12" s="57"/>
      <c r="B12" s="203" t="s">
        <v>183</v>
      </c>
      <c r="C12" s="32" t="e">
        <f t="shared" ref="C12:N12" si="3">C11/C4</f>
        <v>#DIV/0!</v>
      </c>
      <c r="D12" s="32" t="e">
        <f t="shared" si="3"/>
        <v>#DIV/0!</v>
      </c>
      <c r="E12" s="32" t="e">
        <f t="shared" si="3"/>
        <v>#DIV/0!</v>
      </c>
      <c r="F12" s="32" t="e">
        <f t="shared" si="3"/>
        <v>#DIV/0!</v>
      </c>
      <c r="G12" s="32" t="e">
        <f t="shared" si="3"/>
        <v>#DIV/0!</v>
      </c>
      <c r="H12" s="32" t="e">
        <f t="shared" si="3"/>
        <v>#DIV/0!</v>
      </c>
      <c r="I12" s="32" t="e">
        <f t="shared" si="3"/>
        <v>#DIV/0!</v>
      </c>
      <c r="J12" s="32" t="e">
        <f t="shared" si="3"/>
        <v>#DIV/0!</v>
      </c>
      <c r="K12" s="32" t="e">
        <f t="shared" si="3"/>
        <v>#DIV/0!</v>
      </c>
      <c r="L12" s="32" t="e">
        <f t="shared" si="3"/>
        <v>#DIV/0!</v>
      </c>
      <c r="M12" s="32" t="e">
        <f t="shared" si="3"/>
        <v>#DIV/0!</v>
      </c>
      <c r="N12" s="33" t="e">
        <f t="shared" si="3"/>
        <v>#DIV/0!</v>
      </c>
      <c r="O12" s="110"/>
    </row>
    <row r="13" spans="1:15" x14ac:dyDescent="0.2">
      <c r="A13" s="219"/>
      <c r="B13" s="181" t="s">
        <v>205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O13" s="111" t="e">
        <f>AVERAGE(C13:N13)</f>
        <v>#DIV/0!</v>
      </c>
    </row>
    <row r="14" spans="1:15" ht="24" x14ac:dyDescent="0.2">
      <c r="A14" s="219"/>
      <c r="B14" s="203" t="s">
        <v>183</v>
      </c>
      <c r="C14" s="32" t="e">
        <f t="shared" ref="C14:N14" si="4">C13/C4</f>
        <v>#DIV/0!</v>
      </c>
      <c r="D14" s="32" t="e">
        <f t="shared" si="4"/>
        <v>#DIV/0!</v>
      </c>
      <c r="E14" s="32" t="e">
        <f t="shared" si="4"/>
        <v>#DIV/0!</v>
      </c>
      <c r="F14" s="32" t="e">
        <f t="shared" si="4"/>
        <v>#DIV/0!</v>
      </c>
      <c r="G14" s="32" t="e">
        <f t="shared" si="4"/>
        <v>#DIV/0!</v>
      </c>
      <c r="H14" s="32" t="e">
        <f t="shared" si="4"/>
        <v>#DIV/0!</v>
      </c>
      <c r="I14" s="32" t="e">
        <f t="shared" si="4"/>
        <v>#DIV/0!</v>
      </c>
      <c r="J14" s="32" t="e">
        <f t="shared" si="4"/>
        <v>#DIV/0!</v>
      </c>
      <c r="K14" s="32" t="e">
        <f t="shared" si="4"/>
        <v>#DIV/0!</v>
      </c>
      <c r="L14" s="32" t="e">
        <f t="shared" si="4"/>
        <v>#DIV/0!</v>
      </c>
      <c r="M14" s="32" t="e">
        <f t="shared" si="4"/>
        <v>#DIV/0!</v>
      </c>
      <c r="N14" s="33" t="e">
        <f t="shared" si="4"/>
        <v>#DIV/0!</v>
      </c>
      <c r="O14" s="112"/>
    </row>
    <row r="15" spans="1:15" ht="36" x14ac:dyDescent="0.2">
      <c r="A15" s="36" t="s">
        <v>4</v>
      </c>
      <c r="B15" s="182" t="s">
        <v>89</v>
      </c>
      <c r="C15" s="48" t="e">
        <f>C4/C3</f>
        <v>#DIV/0!</v>
      </c>
      <c r="D15" s="48" t="e">
        <f t="shared" ref="D15:N15" si="5">D4/D3</f>
        <v>#DIV/0!</v>
      </c>
      <c r="E15" s="48" t="e">
        <f t="shared" si="5"/>
        <v>#DIV/0!</v>
      </c>
      <c r="F15" s="48" t="e">
        <f t="shared" si="5"/>
        <v>#DIV/0!</v>
      </c>
      <c r="G15" s="48" t="e">
        <f t="shared" si="5"/>
        <v>#DIV/0!</v>
      </c>
      <c r="H15" s="48" t="e">
        <f t="shared" si="5"/>
        <v>#DIV/0!</v>
      </c>
      <c r="I15" s="48" t="e">
        <f t="shared" si="5"/>
        <v>#DIV/0!</v>
      </c>
      <c r="J15" s="48" t="e">
        <f t="shared" si="5"/>
        <v>#DIV/0!</v>
      </c>
      <c r="K15" s="48" t="e">
        <f t="shared" si="5"/>
        <v>#DIV/0!</v>
      </c>
      <c r="L15" s="48" t="e">
        <f t="shared" si="5"/>
        <v>#DIV/0!</v>
      </c>
      <c r="M15" s="48" t="e">
        <f t="shared" si="5"/>
        <v>#DIV/0!</v>
      </c>
      <c r="N15" s="49" t="e">
        <f t="shared" si="5"/>
        <v>#DIV/0!</v>
      </c>
      <c r="O15" s="112"/>
    </row>
    <row r="16" spans="1:15" x14ac:dyDescent="0.2">
      <c r="A16" s="206" t="s">
        <v>266</v>
      </c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5"/>
    </row>
    <row r="17" spans="1:15" x14ac:dyDescent="0.2">
      <c r="A17" s="43" t="s">
        <v>6</v>
      </c>
      <c r="B17" s="239" t="s">
        <v>186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1"/>
    </row>
    <row r="18" spans="1:15" ht="24" x14ac:dyDescent="0.2">
      <c r="A18" s="207"/>
      <c r="B18" s="106" t="s">
        <v>33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07" t="e">
        <f>AVERAGE(C18:N18)</f>
        <v>#DIV/0!</v>
      </c>
    </row>
    <row r="19" spans="1:15" ht="24" x14ac:dyDescent="0.2">
      <c r="A19" s="208"/>
      <c r="B19" s="106" t="s">
        <v>73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07" t="e">
        <f>AVERAGE(C19:N19)</f>
        <v>#DIV/0!</v>
      </c>
    </row>
    <row r="20" spans="1:15" ht="24" x14ac:dyDescent="0.2">
      <c r="A20" s="209"/>
      <c r="B20" s="109" t="s">
        <v>91</v>
      </c>
      <c r="C20" s="120" t="e">
        <f t="shared" ref="C20:N20" si="6">C19/C18</f>
        <v>#DIV/0!</v>
      </c>
      <c r="D20" s="120" t="e">
        <f t="shared" si="6"/>
        <v>#DIV/0!</v>
      </c>
      <c r="E20" s="120" t="e">
        <f t="shared" si="6"/>
        <v>#DIV/0!</v>
      </c>
      <c r="F20" s="120" t="e">
        <f t="shared" si="6"/>
        <v>#DIV/0!</v>
      </c>
      <c r="G20" s="120" t="e">
        <f t="shared" si="6"/>
        <v>#DIV/0!</v>
      </c>
      <c r="H20" s="120" t="e">
        <f t="shared" si="6"/>
        <v>#DIV/0!</v>
      </c>
      <c r="I20" s="120" t="e">
        <f t="shared" si="6"/>
        <v>#DIV/0!</v>
      </c>
      <c r="J20" s="120" t="e">
        <f t="shared" si="6"/>
        <v>#DIV/0!</v>
      </c>
      <c r="K20" s="120" t="e">
        <f t="shared" si="6"/>
        <v>#DIV/0!</v>
      </c>
      <c r="L20" s="120" t="e">
        <f t="shared" si="6"/>
        <v>#DIV/0!</v>
      </c>
      <c r="M20" s="120" t="e">
        <f t="shared" si="6"/>
        <v>#DIV/0!</v>
      </c>
      <c r="N20" s="121" t="e">
        <f t="shared" si="6"/>
        <v>#DIV/0!</v>
      </c>
      <c r="O20" s="122"/>
    </row>
    <row r="21" spans="1:15" x14ac:dyDescent="0.2">
      <c r="A21" s="17" t="s">
        <v>7</v>
      </c>
      <c r="B21" s="245" t="s">
        <v>259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6"/>
    </row>
    <row r="22" spans="1:15" ht="24" x14ac:dyDescent="0.2">
      <c r="A22" s="207"/>
      <c r="B22" s="106" t="s">
        <v>33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107" t="e">
        <f>AVERAGE(C22:N22)</f>
        <v>#DIV/0!</v>
      </c>
    </row>
    <row r="23" spans="1:15" ht="24" x14ac:dyDescent="0.2">
      <c r="A23" s="207"/>
      <c r="B23" s="106" t="s">
        <v>73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107" t="e">
        <f>AVERAGE(C23:N23)</f>
        <v>#DIV/0!</v>
      </c>
    </row>
    <row r="24" spans="1:15" ht="24" x14ac:dyDescent="0.2">
      <c r="A24" s="208"/>
      <c r="B24" s="109" t="s">
        <v>91</v>
      </c>
      <c r="C24" s="120" t="e">
        <f t="shared" ref="C24:N24" si="7">C23/C22</f>
        <v>#DIV/0!</v>
      </c>
      <c r="D24" s="120" t="e">
        <f t="shared" si="7"/>
        <v>#DIV/0!</v>
      </c>
      <c r="E24" s="120" t="e">
        <f t="shared" si="7"/>
        <v>#DIV/0!</v>
      </c>
      <c r="F24" s="120" t="e">
        <f t="shared" si="7"/>
        <v>#DIV/0!</v>
      </c>
      <c r="G24" s="120" t="e">
        <f t="shared" si="7"/>
        <v>#DIV/0!</v>
      </c>
      <c r="H24" s="120" t="e">
        <f t="shared" si="7"/>
        <v>#DIV/0!</v>
      </c>
      <c r="I24" s="120" t="e">
        <f t="shared" si="7"/>
        <v>#DIV/0!</v>
      </c>
      <c r="J24" s="120" t="e">
        <f t="shared" si="7"/>
        <v>#DIV/0!</v>
      </c>
      <c r="K24" s="120" t="e">
        <f t="shared" si="7"/>
        <v>#DIV/0!</v>
      </c>
      <c r="L24" s="120" t="e">
        <f t="shared" si="7"/>
        <v>#DIV/0!</v>
      </c>
      <c r="M24" s="120" t="e">
        <f t="shared" si="7"/>
        <v>#DIV/0!</v>
      </c>
      <c r="N24" s="120" t="e">
        <f t="shared" si="7"/>
        <v>#DIV/0!</v>
      </c>
      <c r="O24" s="122"/>
    </row>
    <row r="25" spans="1:15" x14ac:dyDescent="0.2">
      <c r="A25" s="43" t="s">
        <v>8</v>
      </c>
      <c r="B25" s="239" t="s">
        <v>187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6"/>
    </row>
    <row r="26" spans="1:15" ht="24" x14ac:dyDescent="0.2">
      <c r="A26" s="207"/>
      <c r="B26" s="106" t="s">
        <v>33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  <c r="O26" s="107" t="e">
        <f>AVERAGE(C26:N26)</f>
        <v>#DIV/0!</v>
      </c>
    </row>
    <row r="27" spans="1:15" ht="24" x14ac:dyDescent="0.2">
      <c r="A27" s="209"/>
      <c r="B27" s="106" t="s">
        <v>73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  <c r="O27" s="107" t="e">
        <f>AVERAGE(C27:N27)</f>
        <v>#DIV/0!</v>
      </c>
    </row>
    <row r="28" spans="1:15" ht="24" x14ac:dyDescent="0.2">
      <c r="A28" s="208"/>
      <c r="B28" s="109" t="s">
        <v>113</v>
      </c>
      <c r="C28" s="120" t="e">
        <f t="shared" ref="C28:N28" si="8">C27/C26</f>
        <v>#DIV/0!</v>
      </c>
      <c r="D28" s="120" t="e">
        <f t="shared" si="8"/>
        <v>#DIV/0!</v>
      </c>
      <c r="E28" s="120" t="e">
        <f t="shared" si="8"/>
        <v>#DIV/0!</v>
      </c>
      <c r="F28" s="120" t="e">
        <f t="shared" si="8"/>
        <v>#DIV/0!</v>
      </c>
      <c r="G28" s="120" t="e">
        <f t="shared" si="8"/>
        <v>#DIV/0!</v>
      </c>
      <c r="H28" s="120" t="e">
        <f t="shared" si="8"/>
        <v>#DIV/0!</v>
      </c>
      <c r="I28" s="120" t="e">
        <f t="shared" si="8"/>
        <v>#DIV/0!</v>
      </c>
      <c r="J28" s="120" t="e">
        <f t="shared" si="8"/>
        <v>#DIV/0!</v>
      </c>
      <c r="K28" s="120" t="e">
        <f t="shared" si="8"/>
        <v>#DIV/0!</v>
      </c>
      <c r="L28" s="120" t="e">
        <f t="shared" si="8"/>
        <v>#DIV/0!</v>
      </c>
      <c r="M28" s="120" t="e">
        <f t="shared" si="8"/>
        <v>#DIV/0!</v>
      </c>
      <c r="N28" s="121" t="e">
        <f t="shared" si="8"/>
        <v>#DIV/0!</v>
      </c>
      <c r="O28" s="110"/>
    </row>
    <row r="29" spans="1:15" x14ac:dyDescent="0.2">
      <c r="A29" s="43" t="s">
        <v>9</v>
      </c>
      <c r="B29" s="239" t="s">
        <v>260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7"/>
    </row>
    <row r="30" spans="1:15" ht="24" x14ac:dyDescent="0.2">
      <c r="A30" s="207"/>
      <c r="B30" s="106" t="s">
        <v>33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07" t="e">
        <f>AVERAGE(C30:N30)</f>
        <v>#DIV/0!</v>
      </c>
    </row>
    <row r="31" spans="1:15" ht="24" x14ac:dyDescent="0.2">
      <c r="A31" s="210"/>
      <c r="B31" s="106" t="s">
        <v>73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  <c r="O31" s="107" t="e">
        <f>AVERAGE(C31:N31)</f>
        <v>#DIV/0!</v>
      </c>
    </row>
    <row r="32" spans="1:15" ht="24" x14ac:dyDescent="0.2">
      <c r="A32" s="211"/>
      <c r="B32" s="109" t="s">
        <v>92</v>
      </c>
      <c r="C32" s="120" t="e">
        <f>C31/C30</f>
        <v>#DIV/0!</v>
      </c>
      <c r="D32" s="120" t="e">
        <f t="shared" ref="D32:N32" si="9">D31/D30</f>
        <v>#DIV/0!</v>
      </c>
      <c r="E32" s="120" t="e">
        <f t="shared" si="9"/>
        <v>#DIV/0!</v>
      </c>
      <c r="F32" s="120" t="e">
        <f t="shared" si="9"/>
        <v>#DIV/0!</v>
      </c>
      <c r="G32" s="120" t="e">
        <f t="shared" si="9"/>
        <v>#DIV/0!</v>
      </c>
      <c r="H32" s="120" t="e">
        <f t="shared" si="9"/>
        <v>#DIV/0!</v>
      </c>
      <c r="I32" s="120" t="e">
        <f t="shared" si="9"/>
        <v>#DIV/0!</v>
      </c>
      <c r="J32" s="120" t="e">
        <f t="shared" si="9"/>
        <v>#DIV/0!</v>
      </c>
      <c r="K32" s="120" t="e">
        <f t="shared" si="9"/>
        <v>#DIV/0!</v>
      </c>
      <c r="L32" s="120" t="e">
        <f t="shared" si="9"/>
        <v>#DIV/0!</v>
      </c>
      <c r="M32" s="120" t="e">
        <f t="shared" si="9"/>
        <v>#DIV/0!</v>
      </c>
      <c r="N32" s="120" t="e">
        <f t="shared" si="9"/>
        <v>#DIV/0!</v>
      </c>
      <c r="O32" s="110"/>
    </row>
    <row r="33" spans="1:15" ht="60" x14ac:dyDescent="0.2">
      <c r="A33" s="18" t="s">
        <v>24</v>
      </c>
      <c r="B33" s="106" t="s">
        <v>180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  <c r="O33" s="107" t="e">
        <f>AVERAGE(C33:N33)</f>
        <v>#DIV/0!</v>
      </c>
    </row>
    <row r="34" spans="1:15" s="99" customFormat="1" ht="13.5" thickBot="1" x14ac:dyDescent="0.25">
      <c r="A34" s="212" t="s">
        <v>233</v>
      </c>
      <c r="B34" s="94"/>
      <c r="C34" s="95"/>
      <c r="D34" s="96"/>
      <c r="E34" s="96"/>
      <c r="F34" s="97"/>
      <c r="G34" s="97"/>
      <c r="H34" s="97"/>
      <c r="I34" s="97"/>
      <c r="J34" s="97"/>
      <c r="K34" s="97"/>
      <c r="L34" s="97"/>
      <c r="M34" s="97"/>
      <c r="N34" s="97"/>
      <c r="O34" s="98"/>
    </row>
    <row r="35" spans="1:15" ht="36" x14ac:dyDescent="0.2">
      <c r="A35" s="16" t="s">
        <v>10</v>
      </c>
      <c r="B35" s="180" t="s">
        <v>236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104" t="e">
        <f>AVERAGE(C35:N35)</f>
        <v>#DIV/0!</v>
      </c>
    </row>
    <row r="36" spans="1:15" x14ac:dyDescent="0.2">
      <c r="A36" s="18" t="s">
        <v>11</v>
      </c>
      <c r="B36" s="181" t="s">
        <v>185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5"/>
      <c r="O36" s="107" t="e">
        <f>AVERAGE(C36:N36)</f>
        <v>#DIV/0!</v>
      </c>
    </row>
    <row r="37" spans="1:15" ht="24" x14ac:dyDescent="0.2">
      <c r="A37" s="210"/>
      <c r="B37" s="181" t="s">
        <v>141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107" t="e">
        <f>AVERAGE(C37:N37)</f>
        <v>#DIV/0!</v>
      </c>
    </row>
    <row r="38" spans="1:15" ht="24" x14ac:dyDescent="0.2">
      <c r="A38" s="222"/>
      <c r="B38" s="203" t="s">
        <v>183</v>
      </c>
      <c r="C38" s="32" t="e">
        <f>C37/C36</f>
        <v>#DIV/0!</v>
      </c>
      <c r="D38" s="32" t="e">
        <f t="shared" ref="D38:N38" si="10">D37/D36</f>
        <v>#DIV/0!</v>
      </c>
      <c r="E38" s="32" t="e">
        <f t="shared" si="10"/>
        <v>#DIV/0!</v>
      </c>
      <c r="F38" s="32" t="e">
        <f t="shared" si="10"/>
        <v>#DIV/0!</v>
      </c>
      <c r="G38" s="32" t="e">
        <f t="shared" si="10"/>
        <v>#DIV/0!</v>
      </c>
      <c r="H38" s="32" t="e">
        <f t="shared" si="10"/>
        <v>#DIV/0!</v>
      </c>
      <c r="I38" s="32" t="e">
        <f t="shared" si="10"/>
        <v>#DIV/0!</v>
      </c>
      <c r="J38" s="32" t="e">
        <f t="shared" si="10"/>
        <v>#DIV/0!</v>
      </c>
      <c r="K38" s="32" t="e">
        <f t="shared" si="10"/>
        <v>#DIV/0!</v>
      </c>
      <c r="L38" s="32" t="e">
        <f t="shared" si="10"/>
        <v>#DIV/0!</v>
      </c>
      <c r="M38" s="32" t="e">
        <f t="shared" si="10"/>
        <v>#DIV/0!</v>
      </c>
      <c r="N38" s="33" t="e">
        <f t="shared" si="10"/>
        <v>#DIV/0!</v>
      </c>
      <c r="O38" s="110"/>
    </row>
    <row r="39" spans="1:15" x14ac:dyDescent="0.2">
      <c r="A39" s="210"/>
      <c r="B39" s="181" t="s">
        <v>202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  <c r="O39" s="107" t="e">
        <f>AVERAGE(C39:N39)</f>
        <v>#DIV/0!</v>
      </c>
    </row>
    <row r="40" spans="1:15" ht="24" x14ac:dyDescent="0.2">
      <c r="A40" s="222"/>
      <c r="B40" s="203" t="s">
        <v>183</v>
      </c>
      <c r="C40" s="32" t="e">
        <f>C39/C36</f>
        <v>#DIV/0!</v>
      </c>
      <c r="D40" s="32" t="e">
        <f t="shared" ref="D40:N40" si="11">D39/D36</f>
        <v>#DIV/0!</v>
      </c>
      <c r="E40" s="32" t="e">
        <f t="shared" si="11"/>
        <v>#DIV/0!</v>
      </c>
      <c r="F40" s="32" t="e">
        <f t="shared" si="11"/>
        <v>#DIV/0!</v>
      </c>
      <c r="G40" s="32" t="e">
        <f t="shared" si="11"/>
        <v>#DIV/0!</v>
      </c>
      <c r="H40" s="32" t="e">
        <f t="shared" si="11"/>
        <v>#DIV/0!</v>
      </c>
      <c r="I40" s="32" t="e">
        <f t="shared" si="11"/>
        <v>#DIV/0!</v>
      </c>
      <c r="J40" s="32" t="e">
        <f t="shared" si="11"/>
        <v>#DIV/0!</v>
      </c>
      <c r="K40" s="32" t="e">
        <f t="shared" si="11"/>
        <v>#DIV/0!</v>
      </c>
      <c r="L40" s="32" t="e">
        <f t="shared" si="11"/>
        <v>#DIV/0!</v>
      </c>
      <c r="M40" s="32" t="e">
        <f t="shared" si="11"/>
        <v>#DIV/0!</v>
      </c>
      <c r="N40" s="33" t="e">
        <f t="shared" si="11"/>
        <v>#DIV/0!</v>
      </c>
      <c r="O40" s="110"/>
    </row>
    <row r="41" spans="1:15" x14ac:dyDescent="0.2">
      <c r="A41" s="210"/>
      <c r="B41" s="181" t="s">
        <v>203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107" t="e">
        <f>AVERAGE(C41:N41)</f>
        <v>#DIV/0!</v>
      </c>
    </row>
    <row r="42" spans="1:15" ht="24" x14ac:dyDescent="0.2">
      <c r="A42" s="222"/>
      <c r="B42" s="203" t="s">
        <v>183</v>
      </c>
      <c r="C42" s="32" t="e">
        <f t="shared" ref="C42:N42" si="12">C41/C36</f>
        <v>#DIV/0!</v>
      </c>
      <c r="D42" s="32" t="e">
        <f t="shared" si="12"/>
        <v>#DIV/0!</v>
      </c>
      <c r="E42" s="32" t="e">
        <f t="shared" si="12"/>
        <v>#DIV/0!</v>
      </c>
      <c r="F42" s="32" t="e">
        <f t="shared" si="12"/>
        <v>#DIV/0!</v>
      </c>
      <c r="G42" s="32" t="e">
        <f t="shared" si="12"/>
        <v>#DIV/0!</v>
      </c>
      <c r="H42" s="32" t="e">
        <f t="shared" si="12"/>
        <v>#DIV/0!</v>
      </c>
      <c r="I42" s="32" t="e">
        <f t="shared" si="12"/>
        <v>#DIV/0!</v>
      </c>
      <c r="J42" s="32" t="e">
        <f t="shared" si="12"/>
        <v>#DIV/0!</v>
      </c>
      <c r="K42" s="32" t="e">
        <f t="shared" si="12"/>
        <v>#DIV/0!</v>
      </c>
      <c r="L42" s="32" t="e">
        <f t="shared" si="12"/>
        <v>#DIV/0!</v>
      </c>
      <c r="M42" s="32" t="e">
        <f t="shared" si="12"/>
        <v>#DIV/0!</v>
      </c>
      <c r="N42" s="33" t="e">
        <f t="shared" si="12"/>
        <v>#DIV/0!</v>
      </c>
      <c r="O42" s="110"/>
    </row>
    <row r="43" spans="1:15" ht="36" x14ac:dyDescent="0.2">
      <c r="A43" s="210"/>
      <c r="B43" s="181" t="s">
        <v>204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107" t="e">
        <f>AVERAGE(C43:N43)</f>
        <v>#DIV/0!</v>
      </c>
    </row>
    <row r="44" spans="1:15" ht="24" x14ac:dyDescent="0.2">
      <c r="A44" s="222"/>
      <c r="B44" s="203" t="s">
        <v>183</v>
      </c>
      <c r="C44" s="32" t="e">
        <f t="shared" ref="C44:N44" si="13">C43/C36</f>
        <v>#DIV/0!</v>
      </c>
      <c r="D44" s="32" t="e">
        <f t="shared" si="13"/>
        <v>#DIV/0!</v>
      </c>
      <c r="E44" s="32" t="e">
        <f t="shared" si="13"/>
        <v>#DIV/0!</v>
      </c>
      <c r="F44" s="32" t="e">
        <f t="shared" si="13"/>
        <v>#DIV/0!</v>
      </c>
      <c r="G44" s="32" t="e">
        <f t="shared" si="13"/>
        <v>#DIV/0!</v>
      </c>
      <c r="H44" s="32" t="e">
        <f t="shared" si="13"/>
        <v>#DIV/0!</v>
      </c>
      <c r="I44" s="32" t="e">
        <f t="shared" si="13"/>
        <v>#DIV/0!</v>
      </c>
      <c r="J44" s="32" t="e">
        <f t="shared" si="13"/>
        <v>#DIV/0!</v>
      </c>
      <c r="K44" s="32" t="e">
        <f t="shared" si="13"/>
        <v>#DIV/0!</v>
      </c>
      <c r="L44" s="32" t="e">
        <f t="shared" si="13"/>
        <v>#DIV/0!</v>
      </c>
      <c r="M44" s="32" t="e">
        <f t="shared" si="13"/>
        <v>#DIV/0!</v>
      </c>
      <c r="N44" s="33" t="e">
        <f t="shared" si="13"/>
        <v>#DIV/0!</v>
      </c>
      <c r="O44" s="110"/>
    </row>
    <row r="45" spans="1:15" x14ac:dyDescent="0.2">
      <c r="A45" s="210"/>
      <c r="B45" s="181" t="s">
        <v>205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111" t="e">
        <f>AVERAGE(C45:N45)</f>
        <v>#DIV/0!</v>
      </c>
    </row>
    <row r="46" spans="1:15" ht="24" x14ac:dyDescent="0.2">
      <c r="A46" s="210"/>
      <c r="B46" s="203" t="s">
        <v>183</v>
      </c>
      <c r="C46" s="32" t="e">
        <f t="shared" ref="C46:N46" si="14">C45/C36</f>
        <v>#DIV/0!</v>
      </c>
      <c r="D46" s="32" t="e">
        <f t="shared" si="14"/>
        <v>#DIV/0!</v>
      </c>
      <c r="E46" s="32" t="e">
        <f t="shared" si="14"/>
        <v>#DIV/0!</v>
      </c>
      <c r="F46" s="32" t="e">
        <f t="shared" si="14"/>
        <v>#DIV/0!</v>
      </c>
      <c r="G46" s="32" t="e">
        <f t="shared" si="14"/>
        <v>#DIV/0!</v>
      </c>
      <c r="H46" s="32" t="e">
        <f t="shared" si="14"/>
        <v>#DIV/0!</v>
      </c>
      <c r="I46" s="32" t="e">
        <f t="shared" si="14"/>
        <v>#DIV/0!</v>
      </c>
      <c r="J46" s="32" t="e">
        <f t="shared" si="14"/>
        <v>#DIV/0!</v>
      </c>
      <c r="K46" s="32" t="e">
        <f t="shared" si="14"/>
        <v>#DIV/0!</v>
      </c>
      <c r="L46" s="32" t="e">
        <f t="shared" si="14"/>
        <v>#DIV/0!</v>
      </c>
      <c r="M46" s="32" t="e">
        <f t="shared" si="14"/>
        <v>#DIV/0!</v>
      </c>
      <c r="N46" s="33" t="e">
        <f t="shared" si="14"/>
        <v>#DIV/0!</v>
      </c>
      <c r="O46" s="112"/>
    </row>
    <row r="47" spans="1:15" ht="36" x14ac:dyDescent="0.2">
      <c r="A47" s="36" t="s">
        <v>12</v>
      </c>
      <c r="B47" s="182" t="s">
        <v>238</v>
      </c>
      <c r="C47" s="48" t="e">
        <f>C36/C35</f>
        <v>#DIV/0!</v>
      </c>
      <c r="D47" s="48" t="e">
        <f t="shared" ref="D47:N47" si="15">D36/D35</f>
        <v>#DIV/0!</v>
      </c>
      <c r="E47" s="48" t="e">
        <f t="shared" si="15"/>
        <v>#DIV/0!</v>
      </c>
      <c r="F47" s="48" t="e">
        <f t="shared" si="15"/>
        <v>#DIV/0!</v>
      </c>
      <c r="G47" s="48" t="e">
        <f t="shared" si="15"/>
        <v>#DIV/0!</v>
      </c>
      <c r="H47" s="48" t="e">
        <f t="shared" si="15"/>
        <v>#DIV/0!</v>
      </c>
      <c r="I47" s="48" t="e">
        <f t="shared" si="15"/>
        <v>#DIV/0!</v>
      </c>
      <c r="J47" s="48" t="e">
        <f t="shared" si="15"/>
        <v>#DIV/0!</v>
      </c>
      <c r="K47" s="48" t="e">
        <f t="shared" si="15"/>
        <v>#DIV/0!</v>
      </c>
      <c r="L47" s="48" t="e">
        <f t="shared" si="15"/>
        <v>#DIV/0!</v>
      </c>
      <c r="M47" s="48" t="e">
        <f t="shared" si="15"/>
        <v>#DIV/0!</v>
      </c>
      <c r="N47" s="49" t="e">
        <f t="shared" si="15"/>
        <v>#DIV/0!</v>
      </c>
      <c r="O47" s="112"/>
    </row>
    <row r="48" spans="1:15" x14ac:dyDescent="0.2">
      <c r="A48" s="206" t="s">
        <v>241</v>
      </c>
      <c r="B48" s="213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5"/>
    </row>
    <row r="49" spans="1:15" x14ac:dyDescent="0.2">
      <c r="A49" s="43" t="s">
        <v>16</v>
      </c>
      <c r="B49" s="239" t="s">
        <v>239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1"/>
    </row>
    <row r="50" spans="1:15" ht="24" x14ac:dyDescent="0.2">
      <c r="A50" s="216"/>
      <c r="B50" s="106" t="s">
        <v>33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  <c r="O50" s="107" t="e">
        <f>AVERAGE(C50:N50)</f>
        <v>#DIV/0!</v>
      </c>
    </row>
    <row r="51" spans="1:15" ht="24" x14ac:dyDescent="0.2">
      <c r="A51" s="217"/>
      <c r="B51" s="106" t="s">
        <v>73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3"/>
      <c r="O51" s="107" t="e">
        <f>AVERAGE(C51:N51)</f>
        <v>#DIV/0!</v>
      </c>
    </row>
    <row r="52" spans="1:15" ht="24" x14ac:dyDescent="0.2">
      <c r="A52" s="218"/>
      <c r="B52" s="109" t="s">
        <v>91</v>
      </c>
      <c r="C52" s="120" t="e">
        <f t="shared" ref="C52:N52" si="16">C51/C50</f>
        <v>#DIV/0!</v>
      </c>
      <c r="D52" s="120" t="e">
        <f t="shared" si="16"/>
        <v>#DIV/0!</v>
      </c>
      <c r="E52" s="120" t="e">
        <f t="shared" si="16"/>
        <v>#DIV/0!</v>
      </c>
      <c r="F52" s="120" t="e">
        <f t="shared" si="16"/>
        <v>#DIV/0!</v>
      </c>
      <c r="G52" s="120" t="e">
        <f t="shared" si="16"/>
        <v>#DIV/0!</v>
      </c>
      <c r="H52" s="120" t="e">
        <f t="shared" si="16"/>
        <v>#DIV/0!</v>
      </c>
      <c r="I52" s="120" t="e">
        <f t="shared" si="16"/>
        <v>#DIV/0!</v>
      </c>
      <c r="J52" s="120" t="e">
        <f t="shared" si="16"/>
        <v>#DIV/0!</v>
      </c>
      <c r="K52" s="120" t="e">
        <f t="shared" si="16"/>
        <v>#DIV/0!</v>
      </c>
      <c r="L52" s="120" t="e">
        <f t="shared" si="16"/>
        <v>#DIV/0!</v>
      </c>
      <c r="M52" s="120" t="e">
        <f t="shared" si="16"/>
        <v>#DIV/0!</v>
      </c>
      <c r="N52" s="121" t="e">
        <f t="shared" si="16"/>
        <v>#DIV/0!</v>
      </c>
      <c r="O52" s="122"/>
    </row>
    <row r="53" spans="1:15" x14ac:dyDescent="0.2">
      <c r="A53" s="17" t="s">
        <v>17</v>
      </c>
      <c r="B53" s="245" t="s">
        <v>261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6"/>
    </row>
    <row r="54" spans="1:15" ht="24" x14ac:dyDescent="0.2">
      <c r="A54" s="207"/>
      <c r="B54" s="106" t="s">
        <v>33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3"/>
      <c r="O54" s="107" t="e">
        <f>AVERAGE(C54:N54)</f>
        <v>#DIV/0!</v>
      </c>
    </row>
    <row r="55" spans="1:15" ht="24" x14ac:dyDescent="0.2">
      <c r="A55" s="207"/>
      <c r="B55" s="106" t="s">
        <v>73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/>
      <c r="O55" s="107" t="e">
        <f>AVERAGE(C55:N55)</f>
        <v>#DIV/0!</v>
      </c>
    </row>
    <row r="56" spans="1:15" ht="24" x14ac:dyDescent="0.2">
      <c r="A56" s="208"/>
      <c r="B56" s="109" t="s">
        <v>91</v>
      </c>
      <c r="C56" s="120" t="e">
        <f t="shared" ref="C56:N56" si="17">C55/C54</f>
        <v>#DIV/0!</v>
      </c>
      <c r="D56" s="120" t="e">
        <f t="shared" si="17"/>
        <v>#DIV/0!</v>
      </c>
      <c r="E56" s="120" t="e">
        <f t="shared" si="17"/>
        <v>#DIV/0!</v>
      </c>
      <c r="F56" s="120" t="e">
        <f t="shared" si="17"/>
        <v>#DIV/0!</v>
      </c>
      <c r="G56" s="120" t="e">
        <f t="shared" si="17"/>
        <v>#DIV/0!</v>
      </c>
      <c r="H56" s="120" t="e">
        <f t="shared" si="17"/>
        <v>#DIV/0!</v>
      </c>
      <c r="I56" s="120" t="e">
        <f t="shared" si="17"/>
        <v>#DIV/0!</v>
      </c>
      <c r="J56" s="120" t="e">
        <f t="shared" si="17"/>
        <v>#DIV/0!</v>
      </c>
      <c r="K56" s="120" t="e">
        <f t="shared" si="17"/>
        <v>#DIV/0!</v>
      </c>
      <c r="L56" s="120" t="e">
        <f t="shared" si="17"/>
        <v>#DIV/0!</v>
      </c>
      <c r="M56" s="120" t="e">
        <f t="shared" si="17"/>
        <v>#DIV/0!</v>
      </c>
      <c r="N56" s="120" t="e">
        <f t="shared" si="17"/>
        <v>#DIV/0!</v>
      </c>
      <c r="O56" s="122"/>
    </row>
    <row r="57" spans="1:15" x14ac:dyDescent="0.2">
      <c r="A57" s="43" t="s">
        <v>18</v>
      </c>
      <c r="B57" s="239" t="s">
        <v>240</v>
      </c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6"/>
    </row>
    <row r="58" spans="1:15" ht="24" x14ac:dyDescent="0.2">
      <c r="A58" s="207"/>
      <c r="B58" s="106" t="s">
        <v>33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/>
      <c r="O58" s="107" t="e">
        <f>AVERAGE(C58:N58)</f>
        <v>#DIV/0!</v>
      </c>
    </row>
    <row r="59" spans="1:15" ht="24" x14ac:dyDescent="0.2">
      <c r="A59" s="209"/>
      <c r="B59" s="106" t="s">
        <v>73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3"/>
      <c r="O59" s="107" t="e">
        <f>AVERAGE(C59:N59)</f>
        <v>#DIV/0!</v>
      </c>
    </row>
    <row r="60" spans="1:15" ht="24" x14ac:dyDescent="0.2">
      <c r="A60" s="208"/>
      <c r="B60" s="109" t="s">
        <v>113</v>
      </c>
      <c r="C60" s="120" t="e">
        <f t="shared" ref="C60:N60" si="18">C59/C58</f>
        <v>#DIV/0!</v>
      </c>
      <c r="D60" s="120" t="e">
        <f t="shared" si="18"/>
        <v>#DIV/0!</v>
      </c>
      <c r="E60" s="120" t="e">
        <f t="shared" si="18"/>
        <v>#DIV/0!</v>
      </c>
      <c r="F60" s="120" t="e">
        <f t="shared" si="18"/>
        <v>#DIV/0!</v>
      </c>
      <c r="G60" s="120" t="e">
        <f t="shared" si="18"/>
        <v>#DIV/0!</v>
      </c>
      <c r="H60" s="120" t="e">
        <f t="shared" si="18"/>
        <v>#DIV/0!</v>
      </c>
      <c r="I60" s="120" t="e">
        <f t="shared" si="18"/>
        <v>#DIV/0!</v>
      </c>
      <c r="J60" s="120" t="e">
        <f t="shared" si="18"/>
        <v>#DIV/0!</v>
      </c>
      <c r="K60" s="120" t="e">
        <f t="shared" si="18"/>
        <v>#DIV/0!</v>
      </c>
      <c r="L60" s="120" t="e">
        <f t="shared" si="18"/>
        <v>#DIV/0!</v>
      </c>
      <c r="M60" s="120" t="e">
        <f t="shared" si="18"/>
        <v>#DIV/0!</v>
      </c>
      <c r="N60" s="121" t="e">
        <f t="shared" si="18"/>
        <v>#DIV/0!</v>
      </c>
      <c r="O60" s="110"/>
    </row>
    <row r="61" spans="1:15" x14ac:dyDescent="0.2">
      <c r="A61" s="43" t="s">
        <v>19</v>
      </c>
      <c r="B61" s="239" t="s">
        <v>262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7"/>
    </row>
    <row r="62" spans="1:15" ht="24" x14ac:dyDescent="0.2">
      <c r="A62" s="207"/>
      <c r="B62" s="106" t="s">
        <v>33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3"/>
      <c r="O62" s="107" t="e">
        <f>AVERAGE(C62:N62)</f>
        <v>#DIV/0!</v>
      </c>
    </row>
    <row r="63" spans="1:15" ht="24" x14ac:dyDescent="0.2">
      <c r="A63" s="210"/>
      <c r="B63" s="106" t="s">
        <v>73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3"/>
      <c r="O63" s="107" t="e">
        <f>AVERAGE(C63:N63)</f>
        <v>#DIV/0!</v>
      </c>
    </row>
    <row r="64" spans="1:15" ht="24" x14ac:dyDescent="0.2">
      <c r="A64" s="211"/>
      <c r="B64" s="109" t="s">
        <v>92</v>
      </c>
      <c r="C64" s="120" t="e">
        <f t="shared" ref="C64:N64" si="19">C63/C62</f>
        <v>#DIV/0!</v>
      </c>
      <c r="D64" s="120" t="e">
        <f t="shared" si="19"/>
        <v>#DIV/0!</v>
      </c>
      <c r="E64" s="120" t="e">
        <f t="shared" si="19"/>
        <v>#DIV/0!</v>
      </c>
      <c r="F64" s="120" t="e">
        <f t="shared" si="19"/>
        <v>#DIV/0!</v>
      </c>
      <c r="G64" s="120" t="e">
        <f t="shared" si="19"/>
        <v>#DIV/0!</v>
      </c>
      <c r="H64" s="120" t="e">
        <f t="shared" si="19"/>
        <v>#DIV/0!</v>
      </c>
      <c r="I64" s="120" t="e">
        <f t="shared" si="19"/>
        <v>#DIV/0!</v>
      </c>
      <c r="J64" s="120" t="e">
        <f t="shared" si="19"/>
        <v>#DIV/0!</v>
      </c>
      <c r="K64" s="120" t="e">
        <f t="shared" si="19"/>
        <v>#DIV/0!</v>
      </c>
      <c r="L64" s="120" t="e">
        <f t="shared" si="19"/>
        <v>#DIV/0!</v>
      </c>
      <c r="M64" s="120" t="e">
        <f t="shared" si="19"/>
        <v>#DIV/0!</v>
      </c>
      <c r="N64" s="120" t="e">
        <f t="shared" si="19"/>
        <v>#DIV/0!</v>
      </c>
      <c r="O64" s="110"/>
    </row>
    <row r="65" spans="1:15" ht="60" x14ac:dyDescent="0.2">
      <c r="A65" s="18" t="s">
        <v>20</v>
      </c>
      <c r="B65" s="106" t="s">
        <v>180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  <c r="O65" s="107" t="e">
        <f>AVERAGE(C65:N65)</f>
        <v>#DIV/0!</v>
      </c>
    </row>
    <row r="66" spans="1:15" s="99" customFormat="1" ht="13.5" thickBot="1" x14ac:dyDescent="0.25">
      <c r="A66" s="206" t="s">
        <v>234</v>
      </c>
      <c r="B66" s="94"/>
      <c r="C66" s="95"/>
      <c r="D66" s="96"/>
      <c r="E66" s="96"/>
      <c r="F66" s="97"/>
      <c r="G66" s="97"/>
      <c r="H66" s="97"/>
      <c r="I66" s="97"/>
      <c r="J66" s="97"/>
      <c r="K66" s="97"/>
      <c r="L66" s="97"/>
      <c r="M66" s="97"/>
      <c r="N66" s="97"/>
      <c r="O66" s="98"/>
    </row>
    <row r="67" spans="1:15" ht="36" x14ac:dyDescent="0.2">
      <c r="A67" s="16" t="s">
        <v>34</v>
      </c>
      <c r="B67" s="180" t="s">
        <v>207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3"/>
      <c r="O67" s="104" t="e">
        <f>AVERAGE(C67:N67)</f>
        <v>#DIV/0!</v>
      </c>
    </row>
    <row r="68" spans="1:15" x14ac:dyDescent="0.2">
      <c r="A68" s="18" t="s">
        <v>35</v>
      </c>
      <c r="B68" s="181" t="s">
        <v>185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5"/>
      <c r="O68" s="107" t="e">
        <f>AVERAGE(C68:N68)</f>
        <v>#DIV/0!</v>
      </c>
    </row>
    <row r="69" spans="1:15" ht="24" x14ac:dyDescent="0.2">
      <c r="A69" s="223"/>
      <c r="B69" s="181" t="s">
        <v>141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5"/>
      <c r="O69" s="107" t="e">
        <f>AVERAGE(C69:N69)</f>
        <v>#DIV/0!</v>
      </c>
    </row>
    <row r="70" spans="1:15" ht="24" x14ac:dyDescent="0.2">
      <c r="A70" s="108"/>
      <c r="B70" s="203" t="s">
        <v>183</v>
      </c>
      <c r="C70" s="32" t="e">
        <f>C69/C68</f>
        <v>#DIV/0!</v>
      </c>
      <c r="D70" s="32" t="e">
        <f t="shared" ref="D70:N70" si="20">D69/D68</f>
        <v>#DIV/0!</v>
      </c>
      <c r="E70" s="32" t="e">
        <f t="shared" si="20"/>
        <v>#DIV/0!</v>
      </c>
      <c r="F70" s="32" t="e">
        <f t="shared" si="20"/>
        <v>#DIV/0!</v>
      </c>
      <c r="G70" s="32" t="e">
        <f t="shared" si="20"/>
        <v>#DIV/0!</v>
      </c>
      <c r="H70" s="32" t="e">
        <f t="shared" si="20"/>
        <v>#DIV/0!</v>
      </c>
      <c r="I70" s="32" t="e">
        <f t="shared" si="20"/>
        <v>#DIV/0!</v>
      </c>
      <c r="J70" s="32" t="e">
        <f t="shared" si="20"/>
        <v>#DIV/0!</v>
      </c>
      <c r="K70" s="32" t="e">
        <f t="shared" si="20"/>
        <v>#DIV/0!</v>
      </c>
      <c r="L70" s="32" t="e">
        <f t="shared" si="20"/>
        <v>#DIV/0!</v>
      </c>
      <c r="M70" s="32" t="e">
        <f t="shared" si="20"/>
        <v>#DIV/0!</v>
      </c>
      <c r="N70" s="33" t="e">
        <f t="shared" si="20"/>
        <v>#DIV/0!</v>
      </c>
      <c r="O70" s="110"/>
    </row>
    <row r="71" spans="1:15" x14ac:dyDescent="0.2">
      <c r="A71" s="223"/>
      <c r="B71" s="181" t="s">
        <v>202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5"/>
      <c r="O71" s="107" t="e">
        <f>AVERAGE(C71:N71)</f>
        <v>#DIV/0!</v>
      </c>
    </row>
    <row r="72" spans="1:15" ht="24" x14ac:dyDescent="0.2">
      <c r="A72" s="108"/>
      <c r="B72" s="203" t="s">
        <v>183</v>
      </c>
      <c r="C72" s="32" t="e">
        <f t="shared" ref="C72:N72" si="21">C71/C68</f>
        <v>#DIV/0!</v>
      </c>
      <c r="D72" s="32" t="e">
        <f>D71/D68</f>
        <v>#DIV/0!</v>
      </c>
      <c r="E72" s="32" t="e">
        <f t="shared" si="21"/>
        <v>#DIV/0!</v>
      </c>
      <c r="F72" s="32" t="e">
        <f t="shared" si="21"/>
        <v>#DIV/0!</v>
      </c>
      <c r="G72" s="32" t="e">
        <f t="shared" si="21"/>
        <v>#DIV/0!</v>
      </c>
      <c r="H72" s="32" t="e">
        <f t="shared" si="21"/>
        <v>#DIV/0!</v>
      </c>
      <c r="I72" s="32" t="e">
        <f t="shared" si="21"/>
        <v>#DIV/0!</v>
      </c>
      <c r="J72" s="32" t="e">
        <f t="shared" si="21"/>
        <v>#DIV/0!</v>
      </c>
      <c r="K72" s="32" t="e">
        <f t="shared" si="21"/>
        <v>#DIV/0!</v>
      </c>
      <c r="L72" s="32" t="e">
        <f t="shared" si="21"/>
        <v>#DIV/0!</v>
      </c>
      <c r="M72" s="32" t="e">
        <f t="shared" si="21"/>
        <v>#DIV/0!</v>
      </c>
      <c r="N72" s="33" t="e">
        <f t="shared" si="21"/>
        <v>#DIV/0!</v>
      </c>
      <c r="O72" s="110"/>
    </row>
    <row r="73" spans="1:15" x14ac:dyDescent="0.2">
      <c r="A73" s="223"/>
      <c r="B73" s="181" t="s">
        <v>203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5"/>
      <c r="O73" s="107" t="e">
        <f>AVERAGE(C73:N73)</f>
        <v>#DIV/0!</v>
      </c>
    </row>
    <row r="74" spans="1:15" ht="24" x14ac:dyDescent="0.2">
      <c r="A74" s="108"/>
      <c r="B74" s="203" t="s">
        <v>183</v>
      </c>
      <c r="C74" s="32" t="e">
        <f t="shared" ref="C74:N74" si="22">C73/C68</f>
        <v>#DIV/0!</v>
      </c>
      <c r="D74" s="32" t="e">
        <f t="shared" si="22"/>
        <v>#DIV/0!</v>
      </c>
      <c r="E74" s="32" t="e">
        <f t="shared" si="22"/>
        <v>#DIV/0!</v>
      </c>
      <c r="F74" s="32" t="e">
        <f t="shared" si="22"/>
        <v>#DIV/0!</v>
      </c>
      <c r="G74" s="32" t="e">
        <f t="shared" si="22"/>
        <v>#DIV/0!</v>
      </c>
      <c r="H74" s="32" t="e">
        <f t="shared" si="22"/>
        <v>#DIV/0!</v>
      </c>
      <c r="I74" s="32" t="e">
        <f t="shared" si="22"/>
        <v>#DIV/0!</v>
      </c>
      <c r="J74" s="32" t="e">
        <f t="shared" si="22"/>
        <v>#DIV/0!</v>
      </c>
      <c r="K74" s="32" t="e">
        <f t="shared" si="22"/>
        <v>#DIV/0!</v>
      </c>
      <c r="L74" s="32" t="e">
        <f t="shared" si="22"/>
        <v>#DIV/0!</v>
      </c>
      <c r="M74" s="32" t="e">
        <f t="shared" si="22"/>
        <v>#DIV/0!</v>
      </c>
      <c r="N74" s="33" t="e">
        <f t="shared" si="22"/>
        <v>#DIV/0!</v>
      </c>
      <c r="O74" s="110"/>
    </row>
    <row r="75" spans="1:15" ht="36" x14ac:dyDescent="0.2">
      <c r="A75" s="223"/>
      <c r="B75" s="181" t="s">
        <v>204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  <c r="O75" s="107" t="e">
        <f>AVERAGE(C75:N75)</f>
        <v>#DIV/0!</v>
      </c>
    </row>
    <row r="76" spans="1:15" ht="24" x14ac:dyDescent="0.2">
      <c r="A76" s="108"/>
      <c r="B76" s="203" t="s">
        <v>183</v>
      </c>
      <c r="C76" s="32" t="e">
        <f t="shared" ref="C76:N76" si="23">C75/C68</f>
        <v>#DIV/0!</v>
      </c>
      <c r="D76" s="32" t="e">
        <f t="shared" si="23"/>
        <v>#DIV/0!</v>
      </c>
      <c r="E76" s="32" t="e">
        <f t="shared" si="23"/>
        <v>#DIV/0!</v>
      </c>
      <c r="F76" s="32" t="e">
        <f t="shared" si="23"/>
        <v>#DIV/0!</v>
      </c>
      <c r="G76" s="32" t="e">
        <f t="shared" si="23"/>
        <v>#DIV/0!</v>
      </c>
      <c r="H76" s="32" t="e">
        <f t="shared" si="23"/>
        <v>#DIV/0!</v>
      </c>
      <c r="I76" s="32" t="e">
        <f t="shared" si="23"/>
        <v>#DIV/0!</v>
      </c>
      <c r="J76" s="32" t="e">
        <f t="shared" si="23"/>
        <v>#DIV/0!</v>
      </c>
      <c r="K76" s="32" t="e">
        <f t="shared" si="23"/>
        <v>#DIV/0!</v>
      </c>
      <c r="L76" s="32" t="e">
        <f t="shared" si="23"/>
        <v>#DIV/0!</v>
      </c>
      <c r="M76" s="32" t="e">
        <f t="shared" si="23"/>
        <v>#DIV/0!</v>
      </c>
      <c r="N76" s="33" t="e">
        <f t="shared" si="23"/>
        <v>#DIV/0!</v>
      </c>
      <c r="O76" s="110"/>
    </row>
    <row r="77" spans="1:15" x14ac:dyDescent="0.2">
      <c r="A77" s="223"/>
      <c r="B77" s="181" t="s">
        <v>205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5"/>
      <c r="O77" s="111" t="e">
        <f>AVERAGE(C77:N77)</f>
        <v>#DIV/0!</v>
      </c>
    </row>
    <row r="78" spans="1:15" ht="24" x14ac:dyDescent="0.2">
      <c r="A78" s="223"/>
      <c r="B78" s="203" t="s">
        <v>183</v>
      </c>
      <c r="C78" s="32" t="e">
        <f t="shared" ref="C78:N78" si="24">C77/C68</f>
        <v>#DIV/0!</v>
      </c>
      <c r="D78" s="32" t="e">
        <f t="shared" si="24"/>
        <v>#DIV/0!</v>
      </c>
      <c r="E78" s="32" t="e">
        <f t="shared" si="24"/>
        <v>#DIV/0!</v>
      </c>
      <c r="F78" s="32" t="e">
        <f t="shared" si="24"/>
        <v>#DIV/0!</v>
      </c>
      <c r="G78" s="32" t="e">
        <f t="shared" si="24"/>
        <v>#DIV/0!</v>
      </c>
      <c r="H78" s="32" t="e">
        <f t="shared" si="24"/>
        <v>#DIV/0!</v>
      </c>
      <c r="I78" s="32" t="e">
        <f t="shared" si="24"/>
        <v>#DIV/0!</v>
      </c>
      <c r="J78" s="32" t="e">
        <f t="shared" si="24"/>
        <v>#DIV/0!</v>
      </c>
      <c r="K78" s="32" t="e">
        <f t="shared" si="24"/>
        <v>#DIV/0!</v>
      </c>
      <c r="L78" s="32" t="e">
        <f t="shared" si="24"/>
        <v>#DIV/0!</v>
      </c>
      <c r="M78" s="32" t="e">
        <f t="shared" si="24"/>
        <v>#DIV/0!</v>
      </c>
      <c r="N78" s="33" t="e">
        <f t="shared" si="24"/>
        <v>#DIV/0!</v>
      </c>
      <c r="O78" s="112"/>
    </row>
    <row r="79" spans="1:15" ht="36" x14ac:dyDescent="0.2">
      <c r="A79" s="36" t="s">
        <v>36</v>
      </c>
      <c r="B79" s="182" t="s">
        <v>206</v>
      </c>
      <c r="C79" s="48" t="e">
        <f>C68/C67</f>
        <v>#DIV/0!</v>
      </c>
      <c r="D79" s="48" t="e">
        <f t="shared" ref="D79:N79" si="25">D68/D67</f>
        <v>#DIV/0!</v>
      </c>
      <c r="E79" s="48" t="e">
        <f t="shared" si="25"/>
        <v>#DIV/0!</v>
      </c>
      <c r="F79" s="48" t="e">
        <f t="shared" si="25"/>
        <v>#DIV/0!</v>
      </c>
      <c r="G79" s="48" t="e">
        <f t="shared" si="25"/>
        <v>#DIV/0!</v>
      </c>
      <c r="H79" s="48" t="e">
        <f t="shared" si="25"/>
        <v>#DIV/0!</v>
      </c>
      <c r="I79" s="48" t="e">
        <f t="shared" si="25"/>
        <v>#DIV/0!</v>
      </c>
      <c r="J79" s="48" t="e">
        <f t="shared" si="25"/>
        <v>#DIV/0!</v>
      </c>
      <c r="K79" s="48" t="e">
        <f t="shared" si="25"/>
        <v>#DIV/0!</v>
      </c>
      <c r="L79" s="48" t="e">
        <f t="shared" si="25"/>
        <v>#DIV/0!</v>
      </c>
      <c r="M79" s="48" t="e">
        <f t="shared" si="25"/>
        <v>#DIV/0!</v>
      </c>
      <c r="N79" s="49" t="e">
        <f t="shared" si="25"/>
        <v>#DIV/0!</v>
      </c>
      <c r="O79" s="112"/>
    </row>
    <row r="80" spans="1:15" x14ac:dyDescent="0.2">
      <c r="A80" s="206" t="s">
        <v>235</v>
      </c>
      <c r="B80" s="113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5"/>
    </row>
    <row r="81" spans="1:15" x14ac:dyDescent="0.2">
      <c r="A81" s="43" t="s">
        <v>46</v>
      </c>
      <c r="B81" s="239" t="s">
        <v>231</v>
      </c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1"/>
    </row>
    <row r="82" spans="1:15" ht="24" x14ac:dyDescent="0.2">
      <c r="A82" s="117"/>
      <c r="B82" s="106" t="s">
        <v>33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  <c r="O82" s="107" t="e">
        <f>AVERAGE(C82:N82)</f>
        <v>#DIV/0!</v>
      </c>
    </row>
    <row r="83" spans="1:15" ht="24" x14ac:dyDescent="0.2">
      <c r="A83" s="118"/>
      <c r="B83" s="106" t="s">
        <v>73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  <c r="O83" s="107" t="e">
        <f>AVERAGE(C83:N83)</f>
        <v>#DIV/0!</v>
      </c>
    </row>
    <row r="84" spans="1:15" ht="24" x14ac:dyDescent="0.2">
      <c r="A84" s="119"/>
      <c r="B84" s="109" t="s">
        <v>237</v>
      </c>
      <c r="C84" s="120" t="e">
        <f t="shared" ref="C84:N84" si="26">C83/C82</f>
        <v>#DIV/0!</v>
      </c>
      <c r="D84" s="120" t="e">
        <f>D83/D82</f>
        <v>#DIV/0!</v>
      </c>
      <c r="E84" s="120" t="e">
        <f t="shared" si="26"/>
        <v>#DIV/0!</v>
      </c>
      <c r="F84" s="120" t="e">
        <f t="shared" si="26"/>
        <v>#DIV/0!</v>
      </c>
      <c r="G84" s="120" t="e">
        <f t="shared" si="26"/>
        <v>#DIV/0!</v>
      </c>
      <c r="H84" s="120" t="e">
        <f t="shared" si="26"/>
        <v>#DIV/0!</v>
      </c>
      <c r="I84" s="120" t="e">
        <f t="shared" si="26"/>
        <v>#DIV/0!</v>
      </c>
      <c r="J84" s="120" t="e">
        <f t="shared" si="26"/>
        <v>#DIV/0!</v>
      </c>
      <c r="K84" s="120" t="e">
        <f t="shared" si="26"/>
        <v>#DIV/0!</v>
      </c>
      <c r="L84" s="120" t="e">
        <f t="shared" si="26"/>
        <v>#DIV/0!</v>
      </c>
      <c r="M84" s="120" t="e">
        <f t="shared" si="26"/>
        <v>#DIV/0!</v>
      </c>
      <c r="N84" s="121" t="e">
        <f t="shared" si="26"/>
        <v>#DIV/0!</v>
      </c>
      <c r="O84" s="122"/>
    </row>
    <row r="85" spans="1:15" x14ac:dyDescent="0.2">
      <c r="A85" s="17" t="s">
        <v>47</v>
      </c>
      <c r="B85" s="242" t="s">
        <v>263</v>
      </c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4"/>
    </row>
    <row r="86" spans="1:15" ht="24" x14ac:dyDescent="0.2">
      <c r="A86" s="117"/>
      <c r="B86" s="106" t="s">
        <v>33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3"/>
      <c r="O86" s="107" t="e">
        <f>AVERAGE(C86:N86)</f>
        <v>#DIV/0!</v>
      </c>
    </row>
    <row r="87" spans="1:15" ht="24" x14ac:dyDescent="0.2">
      <c r="A87" s="117"/>
      <c r="B87" s="106" t="s">
        <v>73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3"/>
      <c r="O87" s="107" t="e">
        <f>AVERAGE(C87:N87)</f>
        <v>#DIV/0!</v>
      </c>
    </row>
    <row r="88" spans="1:15" ht="24" x14ac:dyDescent="0.2">
      <c r="A88" s="118"/>
      <c r="B88" s="109" t="s">
        <v>237</v>
      </c>
      <c r="C88" s="120" t="e">
        <f t="shared" ref="C88:N88" si="27">C87/C86</f>
        <v>#DIV/0!</v>
      </c>
      <c r="D88" s="120" t="e">
        <f t="shared" si="27"/>
        <v>#DIV/0!</v>
      </c>
      <c r="E88" s="120" t="e">
        <f t="shared" si="27"/>
        <v>#DIV/0!</v>
      </c>
      <c r="F88" s="120" t="e">
        <f t="shared" si="27"/>
        <v>#DIV/0!</v>
      </c>
      <c r="G88" s="120" t="e">
        <f t="shared" si="27"/>
        <v>#DIV/0!</v>
      </c>
      <c r="H88" s="120" t="e">
        <f t="shared" si="27"/>
        <v>#DIV/0!</v>
      </c>
      <c r="I88" s="120" t="e">
        <f t="shared" si="27"/>
        <v>#DIV/0!</v>
      </c>
      <c r="J88" s="120" t="e">
        <f t="shared" si="27"/>
        <v>#DIV/0!</v>
      </c>
      <c r="K88" s="120" t="e">
        <f t="shared" si="27"/>
        <v>#DIV/0!</v>
      </c>
      <c r="L88" s="120" t="e">
        <f t="shared" si="27"/>
        <v>#DIV/0!</v>
      </c>
      <c r="M88" s="120" t="e">
        <f t="shared" si="27"/>
        <v>#DIV/0!</v>
      </c>
      <c r="N88" s="120" t="e">
        <f t="shared" si="27"/>
        <v>#DIV/0!</v>
      </c>
      <c r="O88" s="122"/>
    </row>
  </sheetData>
  <sheetProtection sheet="1" formatCells="0" formatColumns="0" formatRows="0" insertColumns="0" insertRows="0" deleteColumns="0" deleteRows="0"/>
  <customSheetViews>
    <customSheetView guid="{EB009F7E-0D61-49AC-B16D-4FE9941A4F1A}" topLeftCell="A82">
      <selection activeCell="B73" sqref="B73"/>
      <rowBreaks count="1" manualBreakCount="1">
        <brk id="33" max="16383" man="1"/>
      </rowBreaks>
      <pageMargins left="0.7" right="0.7" top="2.0833333333333335" bottom="0.75" header="0.3" footer="0.3"/>
      <pageSetup orientation="landscape" r:id="rId1"/>
      <headerFooter>
        <oddHeader>&amp;L&amp;"-,Regular"
Contractor________________________
Reporting Period (mm/dd/yy)____________________&amp;C&amp;"-,Regular"&amp;14Attachment B
Grievance System  Report  
Prior Authorization and Appeal Request Report</oddHeader>
      </headerFooter>
    </customSheetView>
    <customSheetView guid="{DFEBDD3B-3801-484A-96CD-513A4B4D2426}" showPageBreaks="1" printArea="1">
      <selection activeCell="P3" sqref="P3"/>
      <rowBreaks count="1" manualBreakCount="1">
        <brk id="33" max="16383" man="1"/>
      </rowBreaks>
      <pageMargins left="0.7" right="0.7" top="2.0833333333333335" bottom="0.75" header="0.3" footer="0.3"/>
      <pageSetup orientation="landscape" r:id="rId2"/>
      <headerFooter>
        <oddHeader>&amp;L&amp;"-,Regular"
Contractor________________________
Reporting Period (mm/dd/yy)____________________&amp;C&amp;"-,Regular"&amp;14Attachment B
Grievance System  Report  
Prior Authorization and Appeal Request Report</oddHeader>
      </headerFooter>
    </customSheetView>
  </customSheetViews>
  <mergeCells count="10">
    <mergeCell ref="B81:O81"/>
    <mergeCell ref="B85:O85"/>
    <mergeCell ref="B17:O17"/>
    <mergeCell ref="B21:O21"/>
    <mergeCell ref="B25:O25"/>
    <mergeCell ref="B29:O29"/>
    <mergeCell ref="B49:O49"/>
    <mergeCell ref="B53:O53"/>
    <mergeCell ref="B57:O57"/>
    <mergeCell ref="B61:O61"/>
  </mergeCells>
  <pageMargins left="0.7" right="0.7" top="2.0833333333333299" bottom="0.75" header="0.3" footer="0.3"/>
  <pageSetup orientation="landscape" r:id="rId3"/>
  <headerFooter>
    <oddHeader xml:space="preserve">&amp;L&amp;"Times New Roman,Regular"
Contractor_________________________
Reporting Period (mm/dd/yy)___________&amp;C&amp;"Times New Roman,Bold"&amp;14Grievance System  Report  
Attachment B1,
Prior Authorization Request Report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183DE-C7D7-462D-AF41-89A0D80B4517}">
  <sheetPr codeName="Sheet9"/>
  <dimension ref="A1:O74"/>
  <sheetViews>
    <sheetView view="pageLayout" zoomScaleNormal="120" workbookViewId="0">
      <selection activeCell="B1" sqref="B1"/>
    </sheetView>
  </sheetViews>
  <sheetFormatPr defaultColWidth="9.140625" defaultRowHeight="12.75" x14ac:dyDescent="0.2"/>
  <cols>
    <col min="1" max="1" width="4.28515625" style="1" customWidth="1"/>
    <col min="2" max="2" width="23" style="2" customWidth="1"/>
    <col min="3" max="14" width="7.28515625" style="1" bestFit="1" customWidth="1"/>
    <col min="15" max="15" width="8.7109375" style="153" bestFit="1" customWidth="1"/>
    <col min="16" max="16384" width="9.140625" style="1"/>
  </cols>
  <sheetData>
    <row r="1" spans="1:15" ht="25.5" x14ac:dyDescent="0.3">
      <c r="A1" s="90"/>
      <c r="B1" s="184"/>
      <c r="C1" s="91" t="s">
        <v>100</v>
      </c>
      <c r="D1" s="92" t="s">
        <v>101</v>
      </c>
      <c r="E1" s="92" t="s">
        <v>102</v>
      </c>
      <c r="F1" s="92" t="s">
        <v>103</v>
      </c>
      <c r="G1" s="92" t="s">
        <v>104</v>
      </c>
      <c r="H1" s="92" t="s">
        <v>105</v>
      </c>
      <c r="I1" s="92" t="s">
        <v>106</v>
      </c>
      <c r="J1" s="92" t="s">
        <v>107</v>
      </c>
      <c r="K1" s="92" t="s">
        <v>108</v>
      </c>
      <c r="L1" s="92" t="s">
        <v>109</v>
      </c>
      <c r="M1" s="92" t="s">
        <v>110</v>
      </c>
      <c r="N1" s="92" t="s">
        <v>111</v>
      </c>
      <c r="O1" s="93" t="s">
        <v>112</v>
      </c>
    </row>
    <row r="2" spans="1:15" x14ac:dyDescent="0.2">
      <c r="A2" s="206" t="s">
        <v>267</v>
      </c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97"/>
      <c r="M2" s="97"/>
      <c r="N2" s="97"/>
      <c r="O2" s="125"/>
    </row>
    <row r="3" spans="1:15" ht="60" x14ac:dyDescent="0.2">
      <c r="A3" s="105" t="s">
        <v>2</v>
      </c>
      <c r="B3" s="126" t="s">
        <v>130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107" t="e">
        <f t="shared" ref="O3:O10" si="0">AVERAGE(C3:N3)</f>
        <v>#DIV/0!</v>
      </c>
    </row>
    <row r="4" spans="1:15" ht="36" x14ac:dyDescent="0.2">
      <c r="A4" s="105" t="s">
        <v>3</v>
      </c>
      <c r="B4" s="127" t="s">
        <v>131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07" t="e">
        <f t="shared" si="0"/>
        <v>#DIV/0!</v>
      </c>
    </row>
    <row r="5" spans="1:15" ht="36" x14ac:dyDescent="0.2">
      <c r="A5" s="105" t="s">
        <v>4</v>
      </c>
      <c r="B5" s="128" t="s">
        <v>119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07" t="e">
        <f t="shared" si="0"/>
        <v>#DIV/0!</v>
      </c>
    </row>
    <row r="6" spans="1:15" ht="48" x14ac:dyDescent="0.2">
      <c r="A6" s="105" t="s">
        <v>5</v>
      </c>
      <c r="B6" s="128" t="s">
        <v>120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07" t="e">
        <f t="shared" si="0"/>
        <v>#DIV/0!</v>
      </c>
    </row>
    <row r="7" spans="1:15" ht="36" x14ac:dyDescent="0.2">
      <c r="A7" s="105" t="s">
        <v>242</v>
      </c>
      <c r="B7" s="129" t="s">
        <v>268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07" t="e">
        <f t="shared" si="0"/>
        <v>#DIV/0!</v>
      </c>
    </row>
    <row r="8" spans="1:15" ht="24" x14ac:dyDescent="0.2">
      <c r="A8" s="108"/>
      <c r="B8" s="130" t="s">
        <v>229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07" t="e">
        <f t="shared" si="0"/>
        <v>#DIV/0!</v>
      </c>
    </row>
    <row r="9" spans="1:15" ht="36" x14ac:dyDescent="0.2">
      <c r="A9" s="108"/>
      <c r="B9" s="130" t="s">
        <v>269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07" t="e">
        <f t="shared" si="0"/>
        <v>#DIV/0!</v>
      </c>
    </row>
    <row r="10" spans="1:15" ht="24" x14ac:dyDescent="0.2">
      <c r="A10" s="108"/>
      <c r="B10" s="131" t="s">
        <v>230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107" t="e">
        <f t="shared" si="0"/>
        <v>#DIV/0!</v>
      </c>
    </row>
    <row r="11" spans="1:15" x14ac:dyDescent="0.2">
      <c r="A11" s="132"/>
      <c r="B11" s="133"/>
      <c r="C11" s="124"/>
      <c r="D11" s="124"/>
      <c r="E11" s="124"/>
      <c r="F11" s="124"/>
      <c r="G11" s="124"/>
      <c r="H11" s="124"/>
      <c r="I11" s="124"/>
      <c r="J11" s="124"/>
      <c r="K11" s="124"/>
      <c r="L11" s="97"/>
      <c r="M11" s="97"/>
      <c r="N11" s="97"/>
      <c r="O11" s="125"/>
    </row>
    <row r="12" spans="1:15" x14ac:dyDescent="0.2">
      <c r="A12" s="100" t="s">
        <v>6</v>
      </c>
      <c r="B12" s="101" t="s">
        <v>22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107" t="e">
        <f t="shared" ref="O12:O20" si="1">AVERAGE(C12:N12)</f>
        <v>#DIV/0!</v>
      </c>
    </row>
    <row r="13" spans="1:15" x14ac:dyDescent="0.2">
      <c r="A13" s="105" t="s">
        <v>7</v>
      </c>
      <c r="B13" s="106" t="s">
        <v>61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07" t="e">
        <f t="shared" si="1"/>
        <v>#DIV/0!</v>
      </c>
    </row>
    <row r="14" spans="1:15" ht="13.5" thickBot="1" x14ac:dyDescent="0.25">
      <c r="A14" s="105" t="s">
        <v>8</v>
      </c>
      <c r="B14" s="106" t="s">
        <v>29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34" t="e">
        <f t="shared" si="1"/>
        <v>#DIV/0!</v>
      </c>
    </row>
    <row r="15" spans="1:15" ht="24" x14ac:dyDescent="0.2">
      <c r="A15" s="90"/>
      <c r="B15" s="106" t="s">
        <v>27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5" t="e">
        <f t="shared" si="1"/>
        <v>#DIV/0!</v>
      </c>
    </row>
    <row r="16" spans="1:15" ht="36" x14ac:dyDescent="0.2">
      <c r="A16" s="90"/>
      <c r="B16" s="106" t="s">
        <v>28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07" t="e">
        <f t="shared" si="1"/>
        <v>#DIV/0!</v>
      </c>
    </row>
    <row r="17" spans="1:15" x14ac:dyDescent="0.2">
      <c r="A17" s="105" t="s">
        <v>9</v>
      </c>
      <c r="B17" s="106" t="s">
        <v>30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07" t="e">
        <f t="shared" si="1"/>
        <v>#DIV/0!</v>
      </c>
    </row>
    <row r="18" spans="1:15" ht="24" x14ac:dyDescent="0.2">
      <c r="A18" s="108"/>
      <c r="B18" s="106" t="s">
        <v>68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07" t="e">
        <f t="shared" si="1"/>
        <v>#DIV/0!</v>
      </c>
    </row>
    <row r="19" spans="1:15" ht="36" x14ac:dyDescent="0.2">
      <c r="A19" s="136"/>
      <c r="B19" s="106" t="s">
        <v>69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7" t="e">
        <f t="shared" si="1"/>
        <v>#DIV/0!</v>
      </c>
    </row>
    <row r="20" spans="1:15" x14ac:dyDescent="0.2">
      <c r="A20" s="137" t="s">
        <v>24</v>
      </c>
      <c r="B20" s="138" t="s">
        <v>25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107" t="e">
        <f t="shared" si="1"/>
        <v>#DIV/0!</v>
      </c>
    </row>
    <row r="21" spans="1:15" x14ac:dyDescent="0.2">
      <c r="A21" s="206" t="s">
        <v>270</v>
      </c>
      <c r="B21" s="139"/>
      <c r="C21" s="124"/>
      <c r="D21" s="124"/>
      <c r="E21" s="124"/>
      <c r="F21" s="124"/>
      <c r="G21" s="124"/>
      <c r="H21" s="124"/>
      <c r="I21" s="124"/>
      <c r="J21" s="124"/>
      <c r="K21" s="124"/>
      <c r="L21" s="97"/>
      <c r="M21" s="97"/>
      <c r="N21" s="97"/>
      <c r="O21" s="140"/>
    </row>
    <row r="22" spans="1:15" ht="36" x14ac:dyDescent="0.2">
      <c r="A22" s="100" t="s">
        <v>10</v>
      </c>
      <c r="B22" s="101" t="s">
        <v>75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07" t="e">
        <f t="shared" ref="O22:O28" si="2">AVERAGE(C22:N22)</f>
        <v>#DIV/0!</v>
      </c>
    </row>
    <row r="23" spans="1:15" ht="36" x14ac:dyDescent="0.2">
      <c r="A23" s="105" t="s">
        <v>11</v>
      </c>
      <c r="B23" s="106" t="s">
        <v>93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7" t="e">
        <f t="shared" si="2"/>
        <v>#DIV/0!</v>
      </c>
    </row>
    <row r="24" spans="1:15" x14ac:dyDescent="0.2">
      <c r="A24" s="105" t="s">
        <v>12</v>
      </c>
      <c r="B24" s="106" t="s">
        <v>32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07" t="e">
        <f t="shared" si="2"/>
        <v>#DIV/0!</v>
      </c>
    </row>
    <row r="25" spans="1:15" ht="24" x14ac:dyDescent="0.2">
      <c r="A25" s="105" t="s">
        <v>13</v>
      </c>
      <c r="B25" s="106" t="s">
        <v>70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07" t="e">
        <f t="shared" si="2"/>
        <v>#DIV/0!</v>
      </c>
    </row>
    <row r="26" spans="1:15" ht="36" x14ac:dyDescent="0.2">
      <c r="A26" s="136"/>
      <c r="B26" s="106" t="s">
        <v>71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07" t="e">
        <f t="shared" si="2"/>
        <v>#DIV/0!</v>
      </c>
    </row>
    <row r="27" spans="1:15" ht="24" x14ac:dyDescent="0.2">
      <c r="A27" s="105" t="s">
        <v>14</v>
      </c>
      <c r="B27" s="106" t="s">
        <v>66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7" t="e">
        <f t="shared" si="2"/>
        <v>#DIV/0!</v>
      </c>
    </row>
    <row r="28" spans="1:15" ht="24" x14ac:dyDescent="0.2">
      <c r="A28" s="137" t="s">
        <v>15</v>
      </c>
      <c r="B28" s="138" t="s">
        <v>65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107" t="e">
        <f t="shared" si="2"/>
        <v>#DIV/0!</v>
      </c>
    </row>
    <row r="29" spans="1:15" x14ac:dyDescent="0.2">
      <c r="A29" s="206" t="s">
        <v>271</v>
      </c>
      <c r="B29" s="141"/>
      <c r="C29" s="124"/>
      <c r="D29" s="124"/>
      <c r="E29" s="124"/>
      <c r="F29" s="124"/>
      <c r="G29" s="124"/>
      <c r="H29" s="124"/>
      <c r="I29" s="124"/>
      <c r="J29" s="124"/>
      <c r="K29" s="124"/>
      <c r="L29" s="97"/>
      <c r="M29" s="97"/>
      <c r="N29" s="97"/>
      <c r="O29" s="140"/>
    </row>
    <row r="30" spans="1:15" ht="36" x14ac:dyDescent="0.2">
      <c r="A30" s="100" t="s">
        <v>16</v>
      </c>
      <c r="B30" s="101" t="s">
        <v>306</v>
      </c>
      <c r="C30" s="7"/>
      <c r="D30" s="7"/>
      <c r="E30" s="7"/>
      <c r="F30" s="7"/>
      <c r="G30" s="7"/>
      <c r="H30" s="7"/>
      <c r="I30" s="7"/>
      <c r="J30" s="12"/>
      <c r="K30" s="12"/>
      <c r="L30" s="12"/>
      <c r="M30" s="12"/>
      <c r="N30" s="12"/>
      <c r="O30" s="107" t="e">
        <f t="shared" ref="O30:O36" si="3">AVERAGE(C30:N30)</f>
        <v>#DIV/0!</v>
      </c>
    </row>
    <row r="31" spans="1:15" ht="24" x14ac:dyDescent="0.2">
      <c r="A31" s="108"/>
      <c r="B31" s="142" t="s">
        <v>275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7" t="e">
        <f t="shared" si="3"/>
        <v>#DIV/0!</v>
      </c>
    </row>
    <row r="32" spans="1:15" ht="24" x14ac:dyDescent="0.2">
      <c r="A32" s="105" t="s">
        <v>17</v>
      </c>
      <c r="B32" s="106" t="s">
        <v>274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7" t="e">
        <f t="shared" si="3"/>
        <v>#DIV/0!</v>
      </c>
    </row>
    <row r="33" spans="1:15" ht="36" x14ac:dyDescent="0.2">
      <c r="A33" s="105" t="s">
        <v>18</v>
      </c>
      <c r="B33" s="106" t="s">
        <v>276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7" t="e">
        <f t="shared" si="3"/>
        <v>#DIV/0!</v>
      </c>
    </row>
    <row r="34" spans="1:15" ht="36" x14ac:dyDescent="0.2">
      <c r="A34" s="105" t="s">
        <v>19</v>
      </c>
      <c r="B34" s="106" t="s">
        <v>277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7" t="e">
        <f t="shared" si="3"/>
        <v>#DIV/0!</v>
      </c>
    </row>
    <row r="35" spans="1:15" ht="36" x14ac:dyDescent="0.2">
      <c r="A35" s="137" t="s">
        <v>20</v>
      </c>
      <c r="B35" s="106" t="s">
        <v>278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07" t="e">
        <f t="shared" si="3"/>
        <v>#DIV/0!</v>
      </c>
    </row>
    <row r="36" spans="1:15" ht="24" x14ac:dyDescent="0.2">
      <c r="A36" s="143"/>
      <c r="B36" s="142" t="s">
        <v>88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7" t="e">
        <f t="shared" si="3"/>
        <v>#DIV/0!</v>
      </c>
    </row>
    <row r="37" spans="1:15" x14ac:dyDescent="0.2">
      <c r="A37" s="144"/>
      <c r="B37" s="133"/>
      <c r="C37" s="124"/>
      <c r="D37" s="124"/>
      <c r="E37" s="124"/>
      <c r="F37" s="124"/>
      <c r="G37" s="124"/>
      <c r="H37" s="124"/>
      <c r="I37" s="124"/>
      <c r="J37" s="124"/>
      <c r="K37" s="124"/>
      <c r="L37" s="97"/>
      <c r="M37" s="97"/>
      <c r="N37" s="97"/>
      <c r="O37" s="145"/>
    </row>
    <row r="38" spans="1:15" x14ac:dyDescent="0.2">
      <c r="A38" s="100" t="s">
        <v>34</v>
      </c>
      <c r="B38" s="101" t="s">
        <v>23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07" t="e">
        <f t="shared" ref="O38:O47" si="4">AVERAGE(C38:N38)</f>
        <v>#DIV/0!</v>
      </c>
    </row>
    <row r="39" spans="1:15" x14ac:dyDescent="0.2">
      <c r="A39" s="105" t="s">
        <v>35</v>
      </c>
      <c r="B39" s="106" t="s">
        <v>62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7" t="e">
        <f t="shared" si="4"/>
        <v>#DIV/0!</v>
      </c>
    </row>
    <row r="40" spans="1:15" x14ac:dyDescent="0.2">
      <c r="A40" s="137" t="s">
        <v>36</v>
      </c>
      <c r="B40" s="106" t="s">
        <v>43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07" t="e">
        <f t="shared" si="4"/>
        <v>#DIV/0!</v>
      </c>
    </row>
    <row r="41" spans="1:15" ht="24" x14ac:dyDescent="0.2">
      <c r="A41" s="143"/>
      <c r="B41" s="146" t="s">
        <v>27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7" t="e">
        <f t="shared" si="4"/>
        <v>#DIV/0!</v>
      </c>
    </row>
    <row r="42" spans="1:15" ht="36" x14ac:dyDescent="0.2">
      <c r="A42" s="147"/>
      <c r="B42" s="146" t="s">
        <v>28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7" t="e">
        <f t="shared" si="4"/>
        <v>#DIV/0!</v>
      </c>
    </row>
    <row r="43" spans="1:15" ht="24" x14ac:dyDescent="0.2">
      <c r="A43" s="100" t="s">
        <v>37</v>
      </c>
      <c r="B43" s="106" t="s">
        <v>44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7" t="e">
        <f t="shared" si="4"/>
        <v>#DIV/0!</v>
      </c>
    </row>
    <row r="44" spans="1:15" ht="24" x14ac:dyDescent="0.2">
      <c r="A44" s="105"/>
      <c r="B44" s="106" t="s">
        <v>68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7" t="e">
        <f t="shared" si="4"/>
        <v>#DIV/0!</v>
      </c>
    </row>
    <row r="45" spans="1:15" ht="36" x14ac:dyDescent="0.2">
      <c r="A45" s="90"/>
      <c r="B45" s="106" t="s">
        <v>69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07" t="e">
        <f t="shared" si="4"/>
        <v>#DIV/0!</v>
      </c>
    </row>
    <row r="46" spans="1:15" x14ac:dyDescent="0.2">
      <c r="A46" s="116" t="s">
        <v>38</v>
      </c>
      <c r="B46" s="106" t="s">
        <v>42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07" t="e">
        <f t="shared" si="4"/>
        <v>#DIV/0!</v>
      </c>
    </row>
    <row r="47" spans="1:15" ht="24" x14ac:dyDescent="0.2">
      <c r="A47" s="105" t="s">
        <v>243</v>
      </c>
      <c r="B47" s="148" t="s">
        <v>45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07" t="e">
        <f t="shared" si="4"/>
        <v>#DIV/0!</v>
      </c>
    </row>
    <row r="48" spans="1:15" x14ac:dyDescent="0.2">
      <c r="A48" s="206" t="s">
        <v>272</v>
      </c>
      <c r="B48" s="149"/>
      <c r="C48" s="124"/>
      <c r="D48" s="124"/>
      <c r="E48" s="124"/>
      <c r="F48" s="124"/>
      <c r="G48" s="124"/>
      <c r="H48" s="124"/>
      <c r="I48" s="124"/>
      <c r="J48" s="124"/>
      <c r="K48" s="124"/>
      <c r="L48" s="97"/>
      <c r="M48" s="97"/>
      <c r="N48" s="97"/>
      <c r="O48" s="145"/>
    </row>
    <row r="49" spans="1:15" ht="36" x14ac:dyDescent="0.2">
      <c r="A49" s="105" t="s">
        <v>46</v>
      </c>
      <c r="B49" s="101" t="s">
        <v>273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07" t="e">
        <f>AVERAGE(C49:N49)</f>
        <v>#DIV/0!</v>
      </c>
    </row>
    <row r="50" spans="1:15" ht="36" x14ac:dyDescent="0.2">
      <c r="A50" s="105" t="s">
        <v>47</v>
      </c>
      <c r="B50" s="106" t="s">
        <v>94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50"/>
    </row>
    <row r="51" spans="1:15" x14ac:dyDescent="0.2">
      <c r="A51" s="105" t="s">
        <v>48</v>
      </c>
      <c r="B51" s="106" t="s">
        <v>32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07" t="e">
        <f>AVERAGE(C51:N51)</f>
        <v>#DIV/0!</v>
      </c>
    </row>
    <row r="52" spans="1:15" ht="24" x14ac:dyDescent="0.2">
      <c r="A52" s="105" t="s">
        <v>49</v>
      </c>
      <c r="B52" s="106" t="s">
        <v>70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07" t="e">
        <f>AVERAGE(C52:N52)</f>
        <v>#DIV/0!</v>
      </c>
    </row>
    <row r="53" spans="1:15" ht="36" x14ac:dyDescent="0.2">
      <c r="A53" s="151"/>
      <c r="B53" s="146" t="s">
        <v>71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07" t="e">
        <f>AVERAGE(C53:N53)</f>
        <v>#DIV/0!</v>
      </c>
    </row>
    <row r="54" spans="1:15" ht="24" x14ac:dyDescent="0.2">
      <c r="A54" s="100" t="s">
        <v>63</v>
      </c>
      <c r="B54" s="106" t="s">
        <v>66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07" t="e">
        <f>AVERAGE(C54:N54)</f>
        <v>#DIV/0!</v>
      </c>
    </row>
    <row r="55" spans="1:15" ht="24" x14ac:dyDescent="0.2">
      <c r="A55" s="152" t="s">
        <v>72</v>
      </c>
      <c r="B55" s="106" t="s">
        <v>65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07" t="e">
        <f>AVERAGE(C55:N55)</f>
        <v>#DIV/0!</v>
      </c>
    </row>
    <row r="56" spans="1:15" x14ac:dyDescent="0.2">
      <c r="A56" s="206" t="s">
        <v>244</v>
      </c>
      <c r="B56" s="149"/>
      <c r="C56" s="124"/>
      <c r="D56" s="124"/>
      <c r="E56" s="124"/>
      <c r="F56" s="124"/>
      <c r="G56" s="124"/>
      <c r="H56" s="124"/>
      <c r="I56" s="124"/>
      <c r="J56" s="124"/>
      <c r="K56" s="124"/>
      <c r="L56" s="97"/>
      <c r="M56" s="97"/>
      <c r="N56" s="97"/>
      <c r="O56" s="145"/>
    </row>
    <row r="57" spans="1:15" ht="24" x14ac:dyDescent="0.2">
      <c r="A57" s="105" t="s">
        <v>50</v>
      </c>
      <c r="B57" s="101" t="s">
        <v>188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07" t="e">
        <f>AVERAGE(C57:N57)</f>
        <v>#DIV/0!</v>
      </c>
    </row>
    <row r="58" spans="1:15" ht="36" x14ac:dyDescent="0.2">
      <c r="A58" s="105" t="s">
        <v>51</v>
      </c>
      <c r="B58" s="101" t="s">
        <v>308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07" t="e">
        <f t="shared" ref="O58:O63" si="5">AVERAGE(C58:N58)</f>
        <v>#DIV/0!</v>
      </c>
    </row>
    <row r="59" spans="1:15" x14ac:dyDescent="0.2">
      <c r="A59" s="105" t="s">
        <v>52</v>
      </c>
      <c r="B59" s="101" t="s">
        <v>189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07" t="e">
        <f t="shared" si="5"/>
        <v>#DIV/0!</v>
      </c>
    </row>
    <row r="60" spans="1:15" x14ac:dyDescent="0.2">
      <c r="A60" s="105" t="s">
        <v>53</v>
      </c>
      <c r="B60" s="101" t="s">
        <v>190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07" t="e">
        <f t="shared" si="5"/>
        <v>#DIV/0!</v>
      </c>
    </row>
    <row r="61" spans="1:15" ht="24" x14ac:dyDescent="0.2">
      <c r="A61" s="105" t="s">
        <v>54</v>
      </c>
      <c r="B61" s="101" t="s">
        <v>191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07" t="e">
        <f t="shared" si="5"/>
        <v>#DIV/0!</v>
      </c>
    </row>
    <row r="62" spans="1:15" ht="24" x14ac:dyDescent="0.2">
      <c r="A62" s="105" t="s">
        <v>246</v>
      </c>
      <c r="B62" s="101" t="s">
        <v>232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07" t="e">
        <f t="shared" si="5"/>
        <v>#DIV/0!</v>
      </c>
    </row>
    <row r="63" spans="1:15" ht="24" x14ac:dyDescent="0.2">
      <c r="A63" s="105" t="s">
        <v>247</v>
      </c>
      <c r="B63" s="101" t="s">
        <v>192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07" t="e">
        <f t="shared" si="5"/>
        <v>#DIV/0!</v>
      </c>
    </row>
    <row r="64" spans="1:15" x14ac:dyDescent="0.2">
      <c r="A64" s="206" t="s">
        <v>245</v>
      </c>
      <c r="B64" s="149"/>
      <c r="C64" s="124"/>
      <c r="D64" s="124"/>
      <c r="E64" s="124"/>
      <c r="F64" s="124"/>
      <c r="G64" s="124"/>
      <c r="H64" s="124"/>
      <c r="I64" s="124"/>
      <c r="J64" s="124"/>
      <c r="K64" s="124"/>
      <c r="L64" s="97"/>
      <c r="M64" s="97"/>
      <c r="N64" s="97"/>
      <c r="O64" s="145"/>
    </row>
    <row r="65" spans="1:15" x14ac:dyDescent="0.2">
      <c r="A65" s="105" t="s">
        <v>55</v>
      </c>
      <c r="B65" s="101" t="s">
        <v>193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07" t="e">
        <f>AVERAGE(C65:N65)</f>
        <v>#DIV/0!</v>
      </c>
    </row>
    <row r="66" spans="1:15" x14ac:dyDescent="0.2">
      <c r="A66" s="105" t="s">
        <v>56</v>
      </c>
      <c r="B66" s="101" t="s">
        <v>194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07" t="e">
        <f t="shared" ref="O66:O73" si="6">AVERAGE(C66:N66)</f>
        <v>#DIV/0!</v>
      </c>
    </row>
    <row r="67" spans="1:15" ht="24" x14ac:dyDescent="0.2">
      <c r="A67" s="105" t="s">
        <v>57</v>
      </c>
      <c r="B67" s="101" t="s">
        <v>195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07" t="e">
        <f>AVERAGE(C67:N67)</f>
        <v>#DIV/0!</v>
      </c>
    </row>
    <row r="68" spans="1:15" ht="24" x14ac:dyDescent="0.2">
      <c r="A68" s="105" t="s">
        <v>58</v>
      </c>
      <c r="B68" s="101" t="s">
        <v>201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07" t="e">
        <f t="shared" si="6"/>
        <v>#DIV/0!</v>
      </c>
    </row>
    <row r="69" spans="1:15" ht="24" x14ac:dyDescent="0.2">
      <c r="A69" s="105" t="s">
        <v>59</v>
      </c>
      <c r="B69" s="101" t="s">
        <v>309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07" t="e">
        <f t="shared" si="6"/>
        <v>#DIV/0!</v>
      </c>
    </row>
    <row r="70" spans="1:15" x14ac:dyDescent="0.2">
      <c r="A70" s="105" t="s">
        <v>60</v>
      </c>
      <c r="B70" s="101" t="s">
        <v>196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07" t="e">
        <f t="shared" si="6"/>
        <v>#DIV/0!</v>
      </c>
    </row>
    <row r="71" spans="1:15" ht="24" x14ac:dyDescent="0.2">
      <c r="A71" s="105" t="s">
        <v>248</v>
      </c>
      <c r="B71" s="101" t="s">
        <v>197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07" t="e">
        <f t="shared" si="6"/>
        <v>#DIV/0!</v>
      </c>
    </row>
    <row r="72" spans="1:15" x14ac:dyDescent="0.2">
      <c r="A72" s="105" t="s">
        <v>249</v>
      </c>
      <c r="B72" s="101" t="s">
        <v>198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07" t="e">
        <f>AVERAGE(C72:N72)</f>
        <v>#DIV/0!</v>
      </c>
    </row>
    <row r="73" spans="1:15" ht="24" x14ac:dyDescent="0.2">
      <c r="A73" s="105" t="s">
        <v>250</v>
      </c>
      <c r="B73" s="101" t="s">
        <v>199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07" t="e">
        <f t="shared" si="6"/>
        <v>#DIV/0!</v>
      </c>
    </row>
    <row r="74" spans="1:15" x14ac:dyDescent="0.2">
      <c r="A74" s="105" t="s">
        <v>251</v>
      </c>
      <c r="B74" s="101" t="s">
        <v>200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07" t="e">
        <f>AVERAGE(C74:N74)</f>
        <v>#DIV/0!</v>
      </c>
    </row>
  </sheetData>
  <sheetProtection sheet="1" formatCells="0" formatColumns="0" formatRows="0" insertColumns="0" insertRows="0" deleteColumns="0" deleteRows="0"/>
  <pageMargins left="0.7" right="0.7" top="2.0833333333333299" bottom="0.75" header="0.3" footer="0.3"/>
  <pageSetup orientation="landscape" r:id="rId1"/>
  <headerFooter>
    <oddHeader xml:space="preserve">&amp;L&amp;"Times New Roman,Regular"
Contractor_________________________
Reporting Period (mm/dd/yy)___________&amp;C&amp;"Times New Roman,Bold"&amp;14Grievance System  Report  
Attachment B2,
Appeal and Hearing Request Report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L19"/>
  <sheetViews>
    <sheetView view="pageLayout" zoomScale="80" zoomScaleNormal="110" zoomScalePageLayoutView="80" workbookViewId="0"/>
  </sheetViews>
  <sheetFormatPr defaultColWidth="9.140625" defaultRowHeight="12" x14ac:dyDescent="0.2"/>
  <cols>
    <col min="1" max="1" width="36.42578125" style="88" customWidth="1"/>
    <col min="2" max="2" width="10.7109375" style="88" customWidth="1"/>
    <col min="3" max="4" width="11.7109375" style="88" customWidth="1"/>
    <col min="5" max="5" width="8.28515625" style="88" customWidth="1"/>
    <col min="6" max="7" width="8.5703125" style="88" customWidth="1"/>
    <col min="8" max="8" width="8.42578125" style="88" customWidth="1"/>
    <col min="9" max="9" width="21" style="88" customWidth="1"/>
    <col min="10" max="10" width="12.140625" style="80" customWidth="1"/>
    <col min="11" max="11" width="18.140625" style="80" customWidth="1"/>
    <col min="12" max="12" width="9.140625" style="80" customWidth="1"/>
    <col min="13" max="16384" width="9.140625" style="80"/>
  </cols>
  <sheetData>
    <row r="1" spans="1:12" ht="63" customHeight="1" x14ac:dyDescent="0.2">
      <c r="A1" s="196" t="s">
        <v>139</v>
      </c>
      <c r="B1" s="185" t="s">
        <v>145</v>
      </c>
      <c r="C1" s="185" t="s">
        <v>146</v>
      </c>
      <c r="D1" s="185" t="s">
        <v>153</v>
      </c>
      <c r="E1" s="185" t="s">
        <v>147</v>
      </c>
      <c r="F1" s="185" t="s">
        <v>148</v>
      </c>
      <c r="G1" s="185" t="s">
        <v>149</v>
      </c>
      <c r="H1" s="185" t="s">
        <v>150</v>
      </c>
      <c r="I1" s="205" t="s">
        <v>279</v>
      </c>
      <c r="J1" s="186" t="s">
        <v>151</v>
      </c>
      <c r="K1" s="186" t="s">
        <v>179</v>
      </c>
    </row>
    <row r="2" spans="1:12" ht="24" x14ac:dyDescent="0.2">
      <c r="A2" s="188" t="s">
        <v>214</v>
      </c>
      <c r="B2" s="81"/>
      <c r="C2" s="81"/>
      <c r="D2" s="81"/>
      <c r="E2" s="81"/>
      <c r="F2" s="81"/>
      <c r="G2" s="81"/>
      <c r="H2" s="81"/>
      <c r="I2" s="81"/>
      <c r="J2" s="82"/>
      <c r="K2" s="82"/>
    </row>
    <row r="3" spans="1:12" ht="24" x14ac:dyDescent="0.2">
      <c r="A3" s="187" t="s">
        <v>215</v>
      </c>
      <c r="B3" s="81"/>
      <c r="C3" s="81"/>
      <c r="D3" s="81"/>
      <c r="E3" s="81"/>
      <c r="F3" s="81"/>
      <c r="G3" s="81"/>
      <c r="H3" s="81"/>
      <c r="I3" s="81"/>
      <c r="J3" s="82"/>
      <c r="K3" s="82"/>
    </row>
    <row r="4" spans="1:12" x14ac:dyDescent="0.2">
      <c r="A4" s="188" t="s">
        <v>216</v>
      </c>
      <c r="B4" s="81"/>
      <c r="C4" s="81"/>
      <c r="D4" s="81"/>
      <c r="E4" s="81"/>
      <c r="F4" s="81"/>
      <c r="G4" s="81"/>
      <c r="H4" s="81"/>
      <c r="I4" s="81"/>
      <c r="J4" s="82"/>
      <c r="K4" s="82"/>
    </row>
    <row r="5" spans="1:12" x14ac:dyDescent="0.2">
      <c r="A5" s="188" t="s">
        <v>217</v>
      </c>
      <c r="B5" s="81"/>
      <c r="C5" s="81"/>
      <c r="D5" s="81"/>
      <c r="E5" s="81"/>
      <c r="F5" s="81"/>
      <c r="G5" s="81"/>
      <c r="H5" s="81"/>
      <c r="I5" s="81"/>
      <c r="J5" s="82"/>
      <c r="K5" s="82"/>
    </row>
    <row r="6" spans="1:12" x14ac:dyDescent="0.2">
      <c r="A6" s="188" t="s">
        <v>218</v>
      </c>
      <c r="B6" s="81"/>
      <c r="C6" s="81"/>
      <c r="D6" s="81"/>
      <c r="E6" s="81"/>
      <c r="F6" s="81"/>
      <c r="G6" s="81"/>
      <c r="H6" s="81"/>
      <c r="I6" s="81"/>
      <c r="J6" s="82"/>
      <c r="K6" s="82"/>
    </row>
    <row r="7" spans="1:12" x14ac:dyDescent="0.2">
      <c r="A7" s="188" t="s">
        <v>227</v>
      </c>
      <c r="B7" s="81"/>
      <c r="C7" s="81"/>
      <c r="D7" s="81"/>
      <c r="E7" s="81"/>
      <c r="F7" s="81"/>
      <c r="G7" s="81"/>
      <c r="H7" s="81"/>
      <c r="I7" s="81"/>
      <c r="J7" s="82"/>
      <c r="K7" s="82"/>
    </row>
    <row r="8" spans="1:12" ht="24" x14ac:dyDescent="0.2">
      <c r="A8" s="188" t="s">
        <v>220</v>
      </c>
      <c r="B8" s="81"/>
      <c r="C8" s="81"/>
      <c r="D8" s="81"/>
      <c r="E8" s="81"/>
      <c r="F8" s="81"/>
      <c r="G8" s="81"/>
      <c r="H8" s="81"/>
      <c r="I8" s="81"/>
      <c r="J8" s="82"/>
      <c r="K8" s="82"/>
    </row>
    <row r="9" spans="1:12" ht="24" x14ac:dyDescent="0.2">
      <c r="A9" s="188" t="s">
        <v>221</v>
      </c>
      <c r="B9" s="81"/>
      <c r="C9" s="81"/>
      <c r="D9" s="81"/>
      <c r="E9" s="81"/>
      <c r="F9" s="81"/>
      <c r="G9" s="81"/>
      <c r="H9" s="81"/>
      <c r="I9" s="81"/>
      <c r="J9" s="82"/>
      <c r="K9" s="82"/>
    </row>
    <row r="10" spans="1:12" x14ac:dyDescent="0.2">
      <c r="A10" s="188" t="s">
        <v>222</v>
      </c>
      <c r="B10" s="81"/>
      <c r="C10" s="81"/>
      <c r="D10" s="81"/>
      <c r="E10" s="81"/>
      <c r="F10" s="81"/>
      <c r="G10" s="81"/>
      <c r="H10" s="81"/>
      <c r="I10" s="81"/>
      <c r="J10" s="82"/>
      <c r="K10" s="82"/>
      <c r="L10" s="83"/>
    </row>
    <row r="11" spans="1:12" x14ac:dyDescent="0.2">
      <c r="A11" s="188" t="s">
        <v>224</v>
      </c>
      <c r="B11" s="81"/>
      <c r="C11" s="81"/>
      <c r="D11" s="81"/>
      <c r="E11" s="81"/>
      <c r="F11" s="81"/>
      <c r="G11" s="81"/>
      <c r="H11" s="81"/>
      <c r="I11" s="81"/>
      <c r="J11" s="82"/>
      <c r="K11" s="82"/>
      <c r="L11" s="83"/>
    </row>
    <row r="12" spans="1:12" x14ac:dyDescent="0.2">
      <c r="A12" s="189" t="s">
        <v>225</v>
      </c>
      <c r="B12" s="81"/>
      <c r="C12" s="81"/>
      <c r="D12" s="81"/>
      <c r="E12" s="81"/>
      <c r="F12" s="81"/>
      <c r="G12" s="81"/>
      <c r="H12" s="81"/>
      <c r="I12" s="81"/>
      <c r="J12" s="82"/>
      <c r="K12" s="82"/>
      <c r="L12" s="83"/>
    </row>
    <row r="13" spans="1:12" x14ac:dyDescent="0.2">
      <c r="A13" s="188" t="s">
        <v>228</v>
      </c>
      <c r="B13" s="81"/>
      <c r="C13" s="81"/>
      <c r="D13" s="81"/>
      <c r="E13" s="81"/>
      <c r="F13" s="81"/>
      <c r="G13" s="81"/>
      <c r="H13" s="81"/>
      <c r="I13" s="81"/>
      <c r="J13" s="82"/>
      <c r="K13" s="82"/>
      <c r="L13" s="83"/>
    </row>
    <row r="14" spans="1:12" ht="24" x14ac:dyDescent="0.2">
      <c r="A14" s="84" t="s">
        <v>152</v>
      </c>
      <c r="B14" s="85">
        <f t="shared" ref="B14:H14" si="0">SUM(B2:B13)</f>
        <v>0</v>
      </c>
      <c r="C14" s="85">
        <f t="shared" si="0"/>
        <v>0</v>
      </c>
      <c r="D14" s="85">
        <f t="shared" si="0"/>
        <v>0</v>
      </c>
      <c r="E14" s="85">
        <f t="shared" si="0"/>
        <v>0</v>
      </c>
      <c r="F14" s="85">
        <f t="shared" si="0"/>
        <v>0</v>
      </c>
      <c r="G14" s="85">
        <f t="shared" si="0"/>
        <v>0</v>
      </c>
      <c r="H14" s="85">
        <f t="shared" si="0"/>
        <v>0</v>
      </c>
      <c r="I14" s="86" t="e">
        <f>AVERAGE(I2:I13)</f>
        <v>#DIV/0!</v>
      </c>
      <c r="J14" s="86" t="e">
        <f>AVERAGE(J2:J13)</f>
        <v>#DIV/0!</v>
      </c>
      <c r="K14" s="86" t="e">
        <f>AVERAGE(K2:K13)</f>
        <v>#DIV/0!</v>
      </c>
    </row>
    <row r="16" spans="1:12" x14ac:dyDescent="0.2">
      <c r="A16" s="175" t="s">
        <v>142</v>
      </c>
    </row>
    <row r="19" spans="1:11" s="167" customFormat="1" ht="15.75" x14ac:dyDescent="0.25">
      <c r="A19" s="178"/>
      <c r="B19" s="179"/>
      <c r="C19" s="179"/>
      <c r="D19" s="179"/>
      <c r="E19" s="179"/>
      <c r="F19" s="179"/>
      <c r="G19" s="179"/>
      <c r="H19" s="179"/>
      <c r="I19" s="179"/>
      <c r="J19" s="179"/>
      <c r="K19" s="179"/>
    </row>
  </sheetData>
  <sheetProtection sheet="1" formatCells="0" formatColumns="0" formatRows="0" insertColumns="0" insertRows="0" deleteColumns="0" deleteRows="0"/>
  <customSheetViews>
    <customSheetView guid="{EB009F7E-0D61-49AC-B16D-4FE9941A4F1A}" fitToPage="1" topLeftCell="A19">
      <selection activeCell="E33" sqref="E33"/>
      <pageMargins left="0.75" right="0.75" top="2.0114999999999998" bottom="1" header="0.5" footer="0.5"/>
      <printOptions gridLines="1"/>
      <pageSetup scale="78" orientation="landscape" r:id="rId1"/>
      <headerFooter alignWithMargins="0">
        <oddHeader xml:space="preserve">&amp;L&amp;"-,Regular"
Contractor________________________
Reporting Period  (mm/dd/yy)____________________&amp;C&amp;"-,Regular"&amp;14Attachment C
Grievance System Report
Member Transportation Grievance Report 
</oddHeader>
      </headerFooter>
    </customSheetView>
    <customSheetView guid="{DFEBDD3B-3801-484A-96CD-513A4B4D2426}" showPageBreaks="1" fitToPage="1" printArea="1">
      <pageMargins left="0.75" right="0.75" top="2.0114999999999998" bottom="1" header="0.5" footer="0.5"/>
      <printOptions gridLines="1"/>
      <pageSetup scale="78" orientation="landscape" r:id="rId2"/>
      <headerFooter alignWithMargins="0">
        <oddHeader xml:space="preserve">&amp;L&amp;"-,Regular"
Contractor________________________
Reporting Period  (mm/dd/yy)____________________&amp;C&amp;"-,Regular"&amp;14Attachment C
Grievance System Report
Member Transportation Grievance Report 
</oddHeader>
      </headerFooter>
    </customSheetView>
  </customSheetViews>
  <phoneticPr fontId="1" type="noConversion"/>
  <printOptions gridLines="1"/>
  <pageMargins left="0.25" right="0.25" top="1.7677777777777799" bottom="0.75" header="0.3" footer="0.3"/>
  <pageSetup orientation="landscape" r:id="rId3"/>
  <headerFooter alignWithMargins="0">
    <oddHeader xml:space="preserve">&amp;L&amp;"Times New Roman,Regular"
Contractor_________________________
Reporting Period  (mm/dd/yy)___________&amp;C&amp;"Times New Roman,Bold"&amp;14Grievance System Report
Attachment C,
Member Transportation Grievance Report &amp;K000000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K28"/>
  <sheetViews>
    <sheetView view="pageLayout" zoomScale="80" zoomScaleNormal="100" zoomScalePageLayoutView="80" workbookViewId="0">
      <selection activeCell="A6" sqref="A6"/>
    </sheetView>
  </sheetViews>
  <sheetFormatPr defaultColWidth="9.140625" defaultRowHeight="17.25" customHeight="1" x14ac:dyDescent="0.2"/>
  <cols>
    <col min="1" max="1" width="37.7109375" style="88" customWidth="1"/>
    <col min="2" max="2" width="9.5703125" style="80" customWidth="1"/>
    <col min="3" max="3" width="9" style="80" customWidth="1"/>
    <col min="4" max="4" width="10.42578125" style="80" customWidth="1"/>
    <col min="5" max="5" width="7.42578125" style="80" customWidth="1"/>
    <col min="6" max="6" width="8.85546875" style="80" customWidth="1"/>
    <col min="7" max="7" width="7.140625" style="80" bestFit="1" customWidth="1"/>
    <col min="8" max="8" width="7.28515625" style="80" bestFit="1" customWidth="1"/>
    <col min="9" max="9" width="20.5703125" style="80" customWidth="1"/>
    <col min="10" max="10" width="10.28515625" style="80" customWidth="1"/>
    <col min="11" max="11" width="21.7109375" style="80" customWidth="1"/>
    <col min="12" max="16384" width="9.140625" style="80"/>
  </cols>
  <sheetData>
    <row r="1" spans="1:11" ht="62.25" customHeight="1" x14ac:dyDescent="0.2">
      <c r="A1" s="196" t="s">
        <v>139</v>
      </c>
      <c r="B1" s="195" t="s">
        <v>154</v>
      </c>
      <c r="C1" s="195" t="s">
        <v>155</v>
      </c>
      <c r="D1" s="195" t="s">
        <v>156</v>
      </c>
      <c r="E1" s="195" t="s">
        <v>157</v>
      </c>
      <c r="F1" s="195" t="s">
        <v>158</v>
      </c>
      <c r="G1" s="195" t="s">
        <v>159</v>
      </c>
      <c r="H1" s="195" t="s">
        <v>160</v>
      </c>
      <c r="I1" s="186" t="s">
        <v>279</v>
      </c>
      <c r="J1" s="195" t="s">
        <v>161</v>
      </c>
      <c r="K1" s="195" t="s">
        <v>162</v>
      </c>
    </row>
    <row r="2" spans="1:11" ht="12" customHeight="1" x14ac:dyDescent="0.2">
      <c r="A2" s="162" t="s">
        <v>280</v>
      </c>
      <c r="B2" s="81"/>
      <c r="C2" s="155"/>
      <c r="D2" s="81"/>
      <c r="E2" s="81"/>
      <c r="F2" s="81"/>
      <c r="G2" s="81"/>
      <c r="H2" s="81"/>
      <c r="I2" s="81"/>
      <c r="J2" s="81"/>
      <c r="K2" s="81"/>
    </row>
    <row r="3" spans="1:11" ht="12" customHeight="1" x14ac:dyDescent="0.2">
      <c r="A3" s="162" t="s">
        <v>281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2" customHeight="1" x14ac:dyDescent="0.2">
      <c r="A4" s="162" t="s">
        <v>282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2" customHeight="1" x14ac:dyDescent="0.2">
      <c r="A5" s="162" t="s">
        <v>283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2" customHeight="1" x14ac:dyDescent="0.2">
      <c r="A6" s="162" t="s">
        <v>284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2" customHeight="1" x14ac:dyDescent="0.2">
      <c r="A7" s="162" t="s">
        <v>285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12" customHeight="1" x14ac:dyDescent="0.2">
      <c r="A8" s="162" t="s">
        <v>132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12" customHeight="1" x14ac:dyDescent="0.2">
      <c r="A9" s="162" t="s">
        <v>96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12" customHeight="1" x14ac:dyDescent="0.2">
      <c r="A10" s="162" t="s">
        <v>97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2" customHeight="1" x14ac:dyDescent="0.2">
      <c r="A11" s="162" t="s">
        <v>137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ht="12" customHeight="1" x14ac:dyDescent="0.2">
      <c r="A12" s="162" t="s">
        <v>210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12" customHeight="1" x14ac:dyDescent="0.2">
      <c r="A13" s="162" t="s">
        <v>211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ht="12" customHeight="1" x14ac:dyDescent="0.2">
      <c r="A14" s="162" t="s">
        <v>303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12" customHeight="1" x14ac:dyDescent="0.2">
      <c r="A15" s="162" t="s">
        <v>304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12" customHeight="1" x14ac:dyDescent="0.2">
      <c r="A16" s="162" t="s">
        <v>305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12" customHeight="1" x14ac:dyDescent="0.2">
      <c r="A17" s="162" t="s">
        <v>99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12" x14ac:dyDescent="0.2">
      <c r="A18" s="157" t="s">
        <v>79</v>
      </c>
      <c r="B18" s="85">
        <f>SUM(B2:B17)</f>
        <v>0</v>
      </c>
      <c r="C18" s="85">
        <f t="shared" ref="C18:H18" si="0">SUM(C2:C17)</f>
        <v>0</v>
      </c>
      <c r="D18" s="85">
        <f t="shared" si="0"/>
        <v>0</v>
      </c>
      <c r="E18" s="85">
        <f t="shared" si="0"/>
        <v>0</v>
      </c>
      <c r="F18" s="85">
        <f t="shared" si="0"/>
        <v>0</v>
      </c>
      <c r="G18" s="85">
        <f t="shared" si="0"/>
        <v>0</v>
      </c>
      <c r="H18" s="85">
        <f t="shared" si="0"/>
        <v>0</v>
      </c>
      <c r="I18" s="158" t="e">
        <f>AVERAGE(I2:I17)</f>
        <v>#DIV/0!</v>
      </c>
      <c r="J18" s="158" t="e">
        <f>AVERAGE(J2:J17)</f>
        <v>#DIV/0!</v>
      </c>
      <c r="K18" s="87" t="e">
        <f>AVERAGE(K2:K17)</f>
        <v>#DIV/0!</v>
      </c>
    </row>
    <row r="19" spans="1:11" ht="28.5" customHeight="1" x14ac:dyDescent="0.2">
      <c r="A19" s="159" t="s">
        <v>142</v>
      </c>
    </row>
    <row r="20" spans="1:11" ht="17.25" customHeight="1" x14ac:dyDescent="0.2">
      <c r="B20" s="89"/>
      <c r="C20" s="89"/>
      <c r="D20" s="89"/>
      <c r="E20" s="89"/>
      <c r="F20" s="89"/>
      <c r="G20" s="89"/>
      <c r="H20" s="89"/>
      <c r="I20" s="89"/>
      <c r="J20" s="89"/>
      <c r="K20" s="89"/>
    </row>
    <row r="22" spans="1:11" ht="17.25" customHeight="1" x14ac:dyDescent="0.2">
      <c r="A22" s="204"/>
    </row>
    <row r="23" spans="1:11" ht="17.25" customHeight="1" x14ac:dyDescent="0.2">
      <c r="A23" s="204"/>
    </row>
    <row r="24" spans="1:11" ht="17.25" customHeight="1" x14ac:dyDescent="0.2">
      <c r="A24" s="204"/>
    </row>
    <row r="25" spans="1:11" ht="17.25" customHeight="1" x14ac:dyDescent="0.2">
      <c r="A25" s="204"/>
    </row>
    <row r="26" spans="1:11" ht="17.25" customHeight="1" x14ac:dyDescent="0.2">
      <c r="A26" s="204"/>
    </row>
    <row r="27" spans="1:11" ht="17.25" customHeight="1" x14ac:dyDescent="0.2">
      <c r="A27" s="204"/>
    </row>
    <row r="28" spans="1:11" ht="17.25" customHeight="1" x14ac:dyDescent="0.2">
      <c r="A28" s="204"/>
    </row>
  </sheetData>
  <sheetProtection sheet="1" formatCells="0" formatColumns="0" formatRows="0" insertColumns="0" insertRows="0" deleteColumns="0" deleteRows="0"/>
  <customSheetViews>
    <customSheetView guid="{EB009F7E-0D61-49AC-B16D-4FE9941A4F1A}">
      <selection activeCell="A30" sqref="A30"/>
      <pageMargins left="0.7" right="0.7" top="2.3250000000000002" bottom="0.75" header="0.3" footer="0.3"/>
      <pageSetup scale="79" orientation="landscape" r:id="rId1"/>
      <headerFooter>
        <oddHeader xml:space="preserve">&amp;L&amp;"-,Regular"
Contractor__________________________
Reporting Period (mm/dd/yy)______________________&amp;C&amp;"-,Regular"
&amp;14Attachment D
 Grievance System Report
Member Medical Service Provision Grievance Report </oddHeader>
      </headerFooter>
    </customSheetView>
    <customSheetView guid="{DFEBDD3B-3801-484A-96CD-513A4B4D2426}" showPageBreaks="1" printArea="1">
      <selection activeCell="C17" sqref="C17"/>
      <pageMargins left="0.7" right="0.7" top="2.3250000000000002" bottom="0.75" header="0.3" footer="0.3"/>
      <pageSetup scale="79" orientation="landscape" r:id="rId2"/>
      <headerFooter>
        <oddHeader xml:space="preserve">&amp;L&amp;"-,Regular"
Contractor__________________________
Reporting Period (mm/dd/yy)______________________&amp;C&amp;"-,Regular"
&amp;14Attachment D
 Grievance System Report
Member Medical Service Provision Grievance Report </oddHeader>
      </headerFooter>
    </customSheetView>
  </customSheetViews>
  <pageMargins left="0.7" right="0.7" top="1.6884313725490196" bottom="0.75" header="0.3" footer="0.3"/>
  <pageSetup scale="79" orientation="landscape" r:id="rId3"/>
  <headerFooter>
    <oddHeader xml:space="preserve">&amp;L&amp;"Times New Roman,Regular"
Contractor__________________________
Reporting Period (mm/dd/yy)___________&amp;C&amp;"Times New Roman,Bold"&amp;14
 Grievance System Report
Attachment D,
Member Medical Service Provision Grievance Report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K30"/>
  <sheetViews>
    <sheetView view="pageLayout" zoomScale="90" zoomScaleNormal="100" zoomScalePageLayoutView="90" workbookViewId="0">
      <selection activeCell="A9" sqref="A9"/>
    </sheetView>
  </sheetViews>
  <sheetFormatPr defaultColWidth="9.140625" defaultRowHeight="12" x14ac:dyDescent="0.2"/>
  <cols>
    <col min="1" max="1" width="42.5703125" style="88" customWidth="1"/>
    <col min="2" max="2" width="10.140625" style="80" bestFit="1" customWidth="1"/>
    <col min="3" max="3" width="10" style="80" bestFit="1" customWidth="1"/>
    <col min="4" max="4" width="10.140625" style="80" bestFit="1" customWidth="1"/>
    <col min="5" max="5" width="5.85546875" style="80" bestFit="1" customWidth="1"/>
    <col min="6" max="7" width="6.85546875" style="80" bestFit="1" customWidth="1"/>
    <col min="8" max="8" width="7.140625" style="80" bestFit="1" customWidth="1"/>
    <col min="9" max="9" width="19.28515625" style="80" customWidth="1"/>
    <col min="10" max="10" width="9.5703125" style="80" bestFit="1" customWidth="1"/>
    <col min="11" max="11" width="15" style="80" customWidth="1"/>
    <col min="12" max="16384" width="9.140625" style="80"/>
  </cols>
  <sheetData>
    <row r="1" spans="1:11" ht="60" x14ac:dyDescent="0.2">
      <c r="A1" s="196" t="s">
        <v>139</v>
      </c>
      <c r="B1" s="185" t="s">
        <v>163</v>
      </c>
      <c r="C1" s="185" t="s">
        <v>164</v>
      </c>
      <c r="D1" s="185" t="s">
        <v>165</v>
      </c>
      <c r="E1" s="185" t="s">
        <v>166</v>
      </c>
      <c r="F1" s="185" t="s">
        <v>167</v>
      </c>
      <c r="G1" s="185" t="s">
        <v>168</v>
      </c>
      <c r="H1" s="185" t="s">
        <v>169</v>
      </c>
      <c r="I1" s="186" t="s">
        <v>279</v>
      </c>
      <c r="J1" s="185" t="s">
        <v>170</v>
      </c>
      <c r="K1" s="185" t="s">
        <v>171</v>
      </c>
    </row>
    <row r="2" spans="1:11" x14ac:dyDescent="0.2">
      <c r="A2" s="162" t="s">
        <v>286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x14ac:dyDescent="0.2">
      <c r="A3" s="162" t="s">
        <v>287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x14ac:dyDescent="0.2">
      <c r="A4" s="162" t="s">
        <v>288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x14ac:dyDescent="0.2">
      <c r="A5" s="162" t="s">
        <v>289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x14ac:dyDescent="0.2">
      <c r="A6" s="162" t="s">
        <v>290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x14ac:dyDescent="0.2">
      <c r="A7" s="162" t="s">
        <v>291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24" x14ac:dyDescent="0.2">
      <c r="A8" s="162" t="s">
        <v>307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ht="24" x14ac:dyDescent="0.2">
      <c r="A9" s="162" t="s">
        <v>292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x14ac:dyDescent="0.2">
      <c r="A10" s="162" t="s">
        <v>98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x14ac:dyDescent="0.2">
      <c r="A11" s="162" t="s">
        <v>138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1" x14ac:dyDescent="0.2">
      <c r="A12" s="162" t="s">
        <v>208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x14ac:dyDescent="0.2">
      <c r="A13" s="162" t="s">
        <v>209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1" x14ac:dyDescent="0.2">
      <c r="A14" s="162" t="s">
        <v>303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x14ac:dyDescent="0.2">
      <c r="A15" s="162" t="s">
        <v>304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x14ac:dyDescent="0.2">
      <c r="A16" s="162" t="s">
        <v>305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x14ac:dyDescent="0.2">
      <c r="A17" s="162" t="s">
        <v>99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x14ac:dyDescent="0.2">
      <c r="A18" s="84" t="s">
        <v>79</v>
      </c>
      <c r="B18" s="85">
        <f>SUM(B2:B17)</f>
        <v>0</v>
      </c>
      <c r="C18" s="85">
        <f t="shared" ref="C18:H18" si="0">SUM(C2:C17)</f>
        <v>0</v>
      </c>
      <c r="D18" s="85">
        <f t="shared" si="0"/>
        <v>0</v>
      </c>
      <c r="E18" s="85">
        <f t="shared" si="0"/>
        <v>0</v>
      </c>
      <c r="F18" s="85">
        <f t="shared" si="0"/>
        <v>0</v>
      </c>
      <c r="G18" s="85">
        <f t="shared" si="0"/>
        <v>0</v>
      </c>
      <c r="H18" s="85">
        <f t="shared" si="0"/>
        <v>0</v>
      </c>
      <c r="I18" s="86" t="e">
        <f>AVERAGE(I2:I17)</f>
        <v>#DIV/0!</v>
      </c>
      <c r="J18" s="86" t="e">
        <f>AVERAGE(J2:J17)</f>
        <v>#DIV/0!</v>
      </c>
      <c r="K18" s="86" t="e">
        <f>AVERAGE(K2:K17)</f>
        <v>#DIV/0!</v>
      </c>
    </row>
    <row r="19" spans="1:11" x14ac:dyDescent="0.2">
      <c r="A19" s="159"/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1" x14ac:dyDescent="0.2">
      <c r="A20" s="159" t="s">
        <v>142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</row>
    <row r="21" spans="1:11" x14ac:dyDescent="0.2">
      <c r="A21" s="164"/>
      <c r="B21" s="163"/>
      <c r="C21" s="163"/>
      <c r="D21" s="163"/>
      <c r="E21" s="163"/>
      <c r="F21" s="163"/>
      <c r="G21" s="163"/>
      <c r="H21" s="163"/>
      <c r="I21" s="163"/>
      <c r="J21" s="163"/>
      <c r="K21" s="163"/>
    </row>
    <row r="22" spans="1:11" x14ac:dyDescent="0.2">
      <c r="A22" s="204"/>
    </row>
    <row r="23" spans="1:11" x14ac:dyDescent="0.2">
      <c r="A23" s="204"/>
    </row>
    <row r="24" spans="1:11" x14ac:dyDescent="0.2">
      <c r="A24" s="204"/>
    </row>
    <row r="25" spans="1:11" x14ac:dyDescent="0.2">
      <c r="A25" s="204"/>
    </row>
    <row r="26" spans="1:11" x14ac:dyDescent="0.2">
      <c r="A26" s="204"/>
    </row>
    <row r="27" spans="1:11" x14ac:dyDescent="0.2">
      <c r="A27" s="204"/>
    </row>
    <row r="28" spans="1:11" x14ac:dyDescent="0.2">
      <c r="A28" s="204"/>
    </row>
    <row r="29" spans="1:11" x14ac:dyDescent="0.2">
      <c r="A29" s="204"/>
    </row>
    <row r="30" spans="1:11" x14ac:dyDescent="0.2">
      <c r="A30" s="204"/>
    </row>
  </sheetData>
  <sheetProtection sheet="1" formatCells="0" formatColumns="0" formatRows="0" insertColumns="0" insertRows="0" deleteColumns="0" deleteRows="0"/>
  <customSheetViews>
    <customSheetView guid="{EB009F7E-0D61-49AC-B16D-4FE9941A4F1A}">
      <selection activeCell="A10" sqref="A10"/>
      <pageMargins left="0.7" right="0.7" top="2.2333333333333334" bottom="0.75" header="0.3" footer="0.3"/>
      <pageSetup scale="85" orientation="landscape" r:id="rId1"/>
      <headerFooter>
        <oddHeader xml:space="preserve">&amp;L&amp;"-,Regular"
Contractor______________________
Reporting Period (mm/dd/yy)__________________&amp;C&amp;"-,Regular"
&amp;14Attachment E
 Grievance System Report
Member Contractor Service Grievance Report </oddHeader>
      </headerFooter>
    </customSheetView>
    <customSheetView guid="{DFEBDD3B-3801-484A-96CD-513A4B4D2426}" showPageBreaks="1">
      <selection activeCell="F10" sqref="F10"/>
      <pageMargins left="0.7" right="0.7" top="2.2333333333333334" bottom="0.75" header="0.3" footer="0.3"/>
      <pageSetup scale="85" orientation="landscape" r:id="rId2"/>
      <headerFooter>
        <oddHeader xml:space="preserve">&amp;L&amp;"-,Regular"
Contractor______________________
Reporting Period (mm/dd/yy)__________________&amp;C&amp;"-,Regular"
&amp;14Attachment E
 Grievance System Report
Member Contractor Service Grievance Report </oddHeader>
      </headerFooter>
    </customSheetView>
  </customSheetViews>
  <pageMargins left="0.7" right="0.7" top="1.7265625" bottom="0.75" header="0.3" footer="0.3"/>
  <pageSetup scale="85" orientation="landscape" r:id="rId3"/>
  <headerFooter>
    <oddHeader xml:space="preserve">&amp;L&amp;"Times New Roman,Regular"
Contractor_________________________
Reporting Period (mm/dd/yy)___________&amp;C&amp;"Times New Roman,Bold"&amp;14
 Grievance System Report 
Attachment E,
Member Contractor Service Grievance Report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K12"/>
  <sheetViews>
    <sheetView view="pageLayout" zoomScale="80" zoomScaleNormal="100" zoomScalePageLayoutView="80" workbookViewId="0">
      <selection activeCell="A7" sqref="A7"/>
    </sheetView>
  </sheetViews>
  <sheetFormatPr defaultColWidth="9.140625" defaultRowHeight="12" x14ac:dyDescent="0.2"/>
  <cols>
    <col min="1" max="1" width="40.85546875" style="88" customWidth="1"/>
    <col min="2" max="2" width="10.5703125" style="80" customWidth="1"/>
    <col min="3" max="3" width="10.85546875" style="80" customWidth="1"/>
    <col min="4" max="4" width="9.140625" style="80"/>
    <col min="5" max="5" width="6.7109375" style="80" customWidth="1"/>
    <col min="6" max="7" width="6.85546875" style="80" bestFit="1" customWidth="1"/>
    <col min="8" max="8" width="7.140625" style="80" bestFit="1" customWidth="1"/>
    <col min="9" max="9" width="19.7109375" style="80" customWidth="1"/>
    <col min="10" max="10" width="10.28515625" style="80" customWidth="1"/>
    <col min="11" max="11" width="15.5703125" style="80" customWidth="1"/>
    <col min="12" max="16384" width="9.140625" style="80"/>
  </cols>
  <sheetData>
    <row r="1" spans="1:11" ht="60" x14ac:dyDescent="0.2">
      <c r="A1" s="196" t="s">
        <v>139</v>
      </c>
      <c r="B1" s="197" t="s">
        <v>172</v>
      </c>
      <c r="C1" s="185" t="s">
        <v>173</v>
      </c>
      <c r="D1" s="185" t="s">
        <v>174</v>
      </c>
      <c r="E1" s="185" t="s">
        <v>175</v>
      </c>
      <c r="F1" s="185" t="s">
        <v>167</v>
      </c>
      <c r="G1" s="185" t="s">
        <v>159</v>
      </c>
      <c r="H1" s="185" t="s">
        <v>176</v>
      </c>
      <c r="I1" s="186" t="s">
        <v>279</v>
      </c>
      <c r="J1" s="185" t="s">
        <v>177</v>
      </c>
      <c r="K1" s="198" t="s">
        <v>178</v>
      </c>
    </row>
    <row r="2" spans="1:11" x14ac:dyDescent="0.2">
      <c r="A2" s="162" t="s">
        <v>133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2">
      <c r="A3" s="162" t="s">
        <v>136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x14ac:dyDescent="0.2">
      <c r="A4" s="162" t="s">
        <v>134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x14ac:dyDescent="0.2">
      <c r="A5" s="162" t="s">
        <v>135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x14ac:dyDescent="0.2">
      <c r="A6" s="162" t="s">
        <v>143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24" x14ac:dyDescent="0.2">
      <c r="A7" s="162" t="s">
        <v>212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x14ac:dyDescent="0.2">
      <c r="A8" s="162" t="s">
        <v>182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x14ac:dyDescent="0.2">
      <c r="A9" s="157" t="s">
        <v>79</v>
      </c>
      <c r="B9" s="85">
        <f t="shared" ref="B9:H9" si="0">SUM(B2:B8)</f>
        <v>0</v>
      </c>
      <c r="C9" s="85">
        <f t="shared" si="0"/>
        <v>0</v>
      </c>
      <c r="D9" s="85">
        <f t="shared" si="0"/>
        <v>0</v>
      </c>
      <c r="E9" s="85">
        <f t="shared" si="0"/>
        <v>0</v>
      </c>
      <c r="F9" s="85">
        <f t="shared" si="0"/>
        <v>0</v>
      </c>
      <c r="G9" s="85">
        <f t="shared" si="0"/>
        <v>0</v>
      </c>
      <c r="H9" s="85">
        <f t="shared" si="0"/>
        <v>0</v>
      </c>
      <c r="I9" s="86" t="e">
        <f>AVERAGE(I2:I8)</f>
        <v>#DIV/0!</v>
      </c>
      <c r="J9" s="86" t="e">
        <f>AVERAGE(J2:J8)</f>
        <v>#DIV/0!</v>
      </c>
      <c r="K9" s="86" t="e">
        <f>AVERAGE(K2:K8)</f>
        <v>#DIV/0!</v>
      </c>
    </row>
    <row r="10" spans="1:11" x14ac:dyDescent="0.2">
      <c r="A10" s="161"/>
    </row>
    <row r="11" spans="1:11" x14ac:dyDescent="0.2">
      <c r="A11" s="159" t="s">
        <v>142</v>
      </c>
    </row>
    <row r="12" spans="1:11" x14ac:dyDescent="0.2">
      <c r="A12" s="160"/>
      <c r="B12" s="165"/>
      <c r="C12" s="166"/>
      <c r="D12" s="166"/>
      <c r="E12" s="166"/>
      <c r="F12" s="166"/>
      <c r="G12" s="166"/>
      <c r="H12" s="166"/>
      <c r="I12" s="166"/>
      <c r="J12" s="166"/>
      <c r="K12" s="166"/>
    </row>
  </sheetData>
  <sheetProtection sheet="1" formatCells="0" formatColumns="0" formatRows="0" insertColumns="0" insertRows="0" deleteColumns="0" deleteRows="0"/>
  <customSheetViews>
    <customSheetView guid="{EB009F7E-0D61-49AC-B16D-4FE9941A4F1A}">
      <selection activeCell="E25" sqref="E25"/>
      <pageMargins left="0.7" right="0.7" top="2" bottom="0.75" header="0.3" footer="0.3"/>
      <pageSetup scale="88" orientation="landscape" r:id="rId1"/>
      <headerFooter>
        <oddHeader xml:space="preserve">&amp;L&amp;"-,Regular"
Contractor______________________
Reporting Period (mm/dd/yy)__________________&amp;C&amp;"-,Regular"&amp;14Attachment F
 Grievance System Report
Member Access To Care Grievance Report </oddHeader>
      </headerFooter>
    </customSheetView>
    <customSheetView guid="{DFEBDD3B-3801-484A-96CD-513A4B4D2426}" showPageBreaks="1">
      <selection activeCell="F10" sqref="F10"/>
      <pageMargins left="0.7" right="0.7" top="2" bottom="0.75" header="0.3" footer="0.3"/>
      <pageSetup scale="88" orientation="landscape" r:id="rId2"/>
      <headerFooter>
        <oddHeader xml:space="preserve">&amp;L&amp;"-,Regular"
Contractor______________________
Reporting Period (mm/dd/yy)__________________&amp;C&amp;"-,Regular"&amp;14Attachment F
 Grievance System Report
Member Access To Care Grievance Report </oddHeader>
      </headerFooter>
    </customSheetView>
  </customSheetViews>
  <pageMargins left="0.7" right="0.7" top="1.6225000000000001" bottom="0.75" header="0.3" footer="0.3"/>
  <pageSetup scale="88" orientation="landscape" r:id="rId3"/>
  <headerFooter>
    <oddHeader xml:space="preserve">&amp;L&amp;"Times New Roman,Regular"
Contractor_________________________
Reporting Period (mm/dd/yy)___________&amp;C&amp;"Times New Roman,Bold"&amp;14 Grievance System Report
Attachment F,
Member Access To Care Grievance Report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B12"/>
  <sheetViews>
    <sheetView view="pageLayout" zoomScaleNormal="100" workbookViewId="0">
      <selection activeCell="A6" sqref="A6"/>
    </sheetView>
  </sheetViews>
  <sheetFormatPr defaultColWidth="3" defaultRowHeight="12" x14ac:dyDescent="0.2"/>
  <cols>
    <col min="1" max="1" width="47.7109375" style="68" bestFit="1" customWidth="1"/>
    <col min="2" max="2" width="12.42578125" style="68" bestFit="1" customWidth="1"/>
    <col min="3" max="16384" width="3" style="60"/>
  </cols>
  <sheetData>
    <row r="1" spans="1:2" ht="31.5" x14ac:dyDescent="0.2">
      <c r="A1" s="224" t="s">
        <v>258</v>
      </c>
      <c r="B1" s="225" t="s">
        <v>257</v>
      </c>
    </row>
    <row r="2" spans="1:2" ht="15.75" x14ac:dyDescent="0.25">
      <c r="A2" s="226" t="s">
        <v>293</v>
      </c>
      <c r="B2" s="221"/>
    </row>
    <row r="3" spans="1:2" ht="15.75" x14ac:dyDescent="0.25">
      <c r="A3" s="227" t="s">
        <v>294</v>
      </c>
      <c r="B3" s="221"/>
    </row>
    <row r="4" spans="1:2" ht="15.75" x14ac:dyDescent="0.25">
      <c r="A4" s="228" t="s">
        <v>295</v>
      </c>
      <c r="B4" s="221"/>
    </row>
    <row r="5" spans="1:2" ht="15.75" x14ac:dyDescent="0.25">
      <c r="A5" s="228" t="s">
        <v>296</v>
      </c>
      <c r="B5" s="221"/>
    </row>
    <row r="6" spans="1:2" ht="15.75" x14ac:dyDescent="0.25">
      <c r="A6" s="228" t="s">
        <v>310</v>
      </c>
      <c r="B6" s="221"/>
    </row>
    <row r="7" spans="1:2" ht="15.75" x14ac:dyDescent="0.25">
      <c r="A7" s="228" t="s">
        <v>297</v>
      </c>
      <c r="B7" s="221"/>
    </row>
    <row r="8" spans="1:2" ht="15.75" x14ac:dyDescent="0.25">
      <c r="A8" s="226" t="s">
        <v>298</v>
      </c>
      <c r="B8" s="221"/>
    </row>
    <row r="9" spans="1:2" ht="15.75" x14ac:dyDescent="0.25">
      <c r="A9" s="226" t="s">
        <v>299</v>
      </c>
      <c r="B9" s="221"/>
    </row>
    <row r="10" spans="1:2" ht="15.75" x14ac:dyDescent="0.25">
      <c r="A10" s="226" t="s">
        <v>300</v>
      </c>
      <c r="B10" s="221"/>
    </row>
    <row r="11" spans="1:2" ht="15.75" x14ac:dyDescent="0.25">
      <c r="A11" s="226" t="s">
        <v>301</v>
      </c>
      <c r="B11" s="221"/>
    </row>
    <row r="12" spans="1:2" x14ac:dyDescent="0.2">
      <c r="A12" s="65"/>
      <c r="B12" s="65"/>
    </row>
  </sheetData>
  <sheetProtection sheet="1" formatCells="0" formatColumns="0" formatRows="0" insertColumns="0" insertRows="0" deleteColumns="0" deleteRows="0"/>
  <customSheetViews>
    <customSheetView guid="{EB009F7E-0D61-49AC-B16D-4FE9941A4F1A}" topLeftCell="A31">
      <selection activeCell="D9" sqref="D9"/>
      <pageMargins left="0.75" right="0.75" top="2.0114999999999998" bottom="1" header="0.5" footer="0.5"/>
      <printOptions gridLines="1"/>
      <pageSetup scale="88" orientation="landscape" r:id="rId1"/>
      <headerFooter alignWithMargins="0">
        <oddHeader xml:space="preserve">&amp;L
Contractor:  ___________________________
Reporting Period: ________________________&amp;C&amp;"-,Regular"&amp;14
Monthly Member Grievance Tracking
 Year-to-Date
Rolling 12 months
</oddHeader>
      </headerFooter>
    </customSheetView>
    <customSheetView guid="{DFEBDD3B-3801-484A-96CD-513A4B4D2426}">
      <selection activeCell="G31" sqref="G31"/>
      <pageMargins left="0.75" right="0.75" top="2.0114999999999998" bottom="1" header="0.5" footer="0.5"/>
      <printOptions gridLines="1"/>
      <pageSetup scale="88" orientation="landscape" r:id="rId2"/>
      <headerFooter alignWithMargins="0">
        <oddHeader xml:space="preserve">&amp;L
Contractor:  ___________________________
Reporting Period: ________________________&amp;C&amp;"-,Regular"&amp;14
Monthly Member Grievance Tracking
 Year-to-Date
Rolling 12 months
</oddHeader>
      </headerFooter>
    </customSheetView>
  </customSheetViews>
  <printOptions gridLines="1"/>
  <pageMargins left="0.75" right="0.75" top="1.47583333333333" bottom="1" header="0.25" footer="0.25"/>
  <pageSetup orientation="landscape" r:id="rId3"/>
  <headerFooter alignWithMargins="0">
    <oddHeader>&amp;L&amp;"Times New Roman,Regular"
Contractor:  _____________________
Reporting Period: _______________________
 &amp;C&amp;"Times New Roman,Bold"&amp;14Grievance System Report
Attachment G,
Member Grievances Resolved
During Contract Year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3D7D4-CA45-46C3-B980-1BAE100C60E1}">
  <dimension ref="A1:N62"/>
  <sheetViews>
    <sheetView view="pageLayout" zoomScaleNormal="100" workbookViewId="0"/>
  </sheetViews>
  <sheetFormatPr defaultColWidth="3" defaultRowHeight="12" x14ac:dyDescent="0.2"/>
  <cols>
    <col min="1" max="1" width="44.140625" style="68" bestFit="1" customWidth="1"/>
    <col min="2" max="2" width="9.28515625" style="68" customWidth="1"/>
    <col min="3" max="4" width="9.7109375" style="68" customWidth="1"/>
    <col min="5" max="5" width="9.28515625" style="68" customWidth="1"/>
    <col min="6" max="6" width="9.42578125" style="68" customWidth="1"/>
    <col min="7" max="7" width="9.5703125" style="68" customWidth="1"/>
    <col min="8" max="8" width="9.28515625" style="68" customWidth="1"/>
    <col min="9" max="9" width="9.7109375" style="68" customWidth="1"/>
    <col min="10" max="10" width="9.28515625" style="60" customWidth="1"/>
    <col min="11" max="11" width="8.85546875" style="60" customWidth="1"/>
    <col min="12" max="12" width="9.42578125" style="69" customWidth="1"/>
    <col min="13" max="13" width="8.28515625" style="60" customWidth="1"/>
    <col min="14" max="14" width="12.140625" style="60" customWidth="1"/>
    <col min="15" max="16384" width="3" style="60"/>
  </cols>
  <sheetData>
    <row r="1" spans="1:14" ht="15.75" x14ac:dyDescent="0.2">
      <c r="A1" s="176" t="s">
        <v>181</v>
      </c>
      <c r="B1" s="199" t="s">
        <v>140</v>
      </c>
      <c r="C1" s="199" t="s">
        <v>140</v>
      </c>
      <c r="D1" s="199" t="s">
        <v>140</v>
      </c>
      <c r="E1" s="199" t="s">
        <v>140</v>
      </c>
      <c r="F1" s="199" t="s">
        <v>140</v>
      </c>
      <c r="G1" s="199" t="s">
        <v>140</v>
      </c>
      <c r="H1" s="199" t="s">
        <v>140</v>
      </c>
      <c r="I1" s="199" t="s">
        <v>140</v>
      </c>
      <c r="J1" s="199" t="s">
        <v>140</v>
      </c>
      <c r="K1" s="199" t="s">
        <v>140</v>
      </c>
      <c r="L1" s="199" t="s">
        <v>140</v>
      </c>
      <c r="M1" s="199" t="s">
        <v>140</v>
      </c>
      <c r="N1" s="200" t="s">
        <v>129</v>
      </c>
    </row>
    <row r="2" spans="1:14" ht="14.25" x14ac:dyDescent="0.2">
      <c r="A2" s="173" t="s">
        <v>144</v>
      </c>
      <c r="B2" s="61"/>
      <c r="C2" s="62"/>
      <c r="D2" s="62"/>
      <c r="E2" s="61"/>
      <c r="F2" s="62"/>
      <c r="G2" s="62"/>
      <c r="H2" s="62"/>
      <c r="I2" s="62"/>
      <c r="J2" s="63"/>
      <c r="K2" s="63"/>
      <c r="L2" s="62"/>
      <c r="M2" s="62"/>
      <c r="N2" s="64"/>
    </row>
    <row r="3" spans="1:14" ht="24" x14ac:dyDescent="0.2">
      <c r="A3" s="188" t="s">
        <v>214</v>
      </c>
      <c r="B3" s="168"/>
      <c r="C3" s="169"/>
      <c r="D3" s="168"/>
      <c r="E3" s="169"/>
      <c r="F3" s="168"/>
      <c r="G3" s="168"/>
      <c r="H3" s="168"/>
      <c r="I3" s="70"/>
      <c r="J3" s="71"/>
      <c r="K3" s="71"/>
      <c r="L3" s="72"/>
      <c r="M3" s="71"/>
      <c r="N3" s="73">
        <f t="shared" ref="N3:N32" si="0">SUM(B3:M3)</f>
        <v>0</v>
      </c>
    </row>
    <row r="4" spans="1:14" ht="24" x14ac:dyDescent="0.2">
      <c r="A4" s="187" t="s">
        <v>215</v>
      </c>
      <c r="B4" s="168"/>
      <c r="C4" s="169"/>
      <c r="D4" s="168"/>
      <c r="E4" s="169"/>
      <c r="F4" s="168"/>
      <c r="G4" s="168"/>
      <c r="H4" s="168"/>
      <c r="I4" s="70"/>
      <c r="J4" s="71"/>
      <c r="K4" s="71"/>
      <c r="L4" s="72"/>
      <c r="M4" s="71"/>
      <c r="N4" s="73">
        <f t="shared" si="0"/>
        <v>0</v>
      </c>
    </row>
    <row r="5" spans="1:14" x14ac:dyDescent="0.2">
      <c r="A5" s="188" t="s">
        <v>216</v>
      </c>
      <c r="B5" s="168"/>
      <c r="C5" s="169"/>
      <c r="D5" s="168"/>
      <c r="E5" s="169"/>
      <c r="F5" s="168"/>
      <c r="G5" s="168"/>
      <c r="H5" s="168"/>
      <c r="I5" s="70"/>
      <c r="J5" s="71"/>
      <c r="K5" s="71"/>
      <c r="L5" s="72"/>
      <c r="M5" s="71"/>
      <c r="N5" s="73">
        <f t="shared" si="0"/>
        <v>0</v>
      </c>
    </row>
    <row r="6" spans="1:14" x14ac:dyDescent="0.2">
      <c r="A6" s="188" t="s">
        <v>217</v>
      </c>
      <c r="B6" s="168"/>
      <c r="C6" s="169"/>
      <c r="D6" s="168"/>
      <c r="E6" s="169"/>
      <c r="F6" s="168"/>
      <c r="G6" s="168"/>
      <c r="H6" s="168"/>
      <c r="I6" s="70"/>
      <c r="J6" s="71"/>
      <c r="K6" s="71"/>
      <c r="L6" s="72"/>
      <c r="M6" s="71"/>
      <c r="N6" s="73">
        <f t="shared" si="0"/>
        <v>0</v>
      </c>
    </row>
    <row r="7" spans="1:14" x14ac:dyDescent="0.2">
      <c r="A7" s="188" t="s">
        <v>218</v>
      </c>
      <c r="B7" s="168"/>
      <c r="C7" s="169"/>
      <c r="D7" s="168"/>
      <c r="E7" s="169"/>
      <c r="F7" s="168"/>
      <c r="G7" s="168"/>
      <c r="H7" s="168"/>
      <c r="I7" s="70"/>
      <c r="J7" s="71"/>
      <c r="K7" s="71"/>
      <c r="L7" s="72"/>
      <c r="M7" s="71"/>
      <c r="N7" s="73">
        <f t="shared" si="0"/>
        <v>0</v>
      </c>
    </row>
    <row r="8" spans="1:14" x14ac:dyDescent="0.2">
      <c r="A8" s="188" t="s">
        <v>219</v>
      </c>
      <c r="B8" s="168"/>
      <c r="C8" s="169"/>
      <c r="D8" s="168"/>
      <c r="E8" s="169"/>
      <c r="F8" s="168"/>
      <c r="G8" s="168"/>
      <c r="H8" s="168"/>
      <c r="I8" s="70"/>
      <c r="J8" s="71"/>
      <c r="K8" s="71"/>
      <c r="L8" s="72"/>
      <c r="M8" s="71"/>
      <c r="N8" s="73">
        <f t="shared" si="0"/>
        <v>0</v>
      </c>
    </row>
    <row r="9" spans="1:14" ht="24" x14ac:dyDescent="0.2">
      <c r="A9" s="188" t="s">
        <v>220</v>
      </c>
      <c r="B9" s="168"/>
      <c r="C9" s="169"/>
      <c r="D9" s="168"/>
      <c r="E9" s="169"/>
      <c r="F9" s="168"/>
      <c r="G9" s="168"/>
      <c r="H9" s="168"/>
      <c r="I9" s="70"/>
      <c r="J9" s="71"/>
      <c r="K9" s="71"/>
      <c r="L9" s="72"/>
      <c r="M9" s="71"/>
      <c r="N9" s="73">
        <f t="shared" si="0"/>
        <v>0</v>
      </c>
    </row>
    <row r="10" spans="1:14" x14ac:dyDescent="0.2">
      <c r="A10" s="188" t="s">
        <v>223</v>
      </c>
      <c r="B10" s="168"/>
      <c r="C10" s="169"/>
      <c r="D10" s="168"/>
      <c r="E10" s="169"/>
      <c r="F10" s="168"/>
      <c r="G10" s="168"/>
      <c r="H10" s="168"/>
      <c r="I10" s="70"/>
      <c r="J10" s="71"/>
      <c r="K10" s="71"/>
      <c r="L10" s="72"/>
      <c r="M10" s="71"/>
      <c r="N10" s="73">
        <f t="shared" si="0"/>
        <v>0</v>
      </c>
    </row>
    <row r="11" spans="1:14" x14ac:dyDescent="0.2">
      <c r="A11" s="188" t="s">
        <v>222</v>
      </c>
      <c r="B11" s="168"/>
      <c r="C11" s="169"/>
      <c r="D11" s="168"/>
      <c r="E11" s="169"/>
      <c r="F11" s="168"/>
      <c r="G11" s="168"/>
      <c r="H11" s="168"/>
      <c r="I11" s="70"/>
      <c r="J11" s="71"/>
      <c r="K11" s="71"/>
      <c r="L11" s="72"/>
      <c r="M11" s="71"/>
      <c r="N11" s="73">
        <f t="shared" si="0"/>
        <v>0</v>
      </c>
    </row>
    <row r="12" spans="1:14" x14ac:dyDescent="0.2">
      <c r="A12" s="188" t="s">
        <v>224</v>
      </c>
      <c r="B12" s="168"/>
      <c r="C12" s="169"/>
      <c r="D12" s="168"/>
      <c r="E12" s="169"/>
      <c r="F12" s="168"/>
      <c r="G12" s="168"/>
      <c r="H12" s="168"/>
      <c r="I12" s="70"/>
      <c r="J12" s="71"/>
      <c r="K12" s="71"/>
      <c r="L12" s="72"/>
      <c r="M12" s="71"/>
      <c r="N12" s="73">
        <f t="shared" si="0"/>
        <v>0</v>
      </c>
    </row>
    <row r="13" spans="1:14" x14ac:dyDescent="0.2">
      <c r="A13" s="189" t="s">
        <v>225</v>
      </c>
      <c r="B13" s="168"/>
      <c r="C13" s="169"/>
      <c r="D13" s="168"/>
      <c r="E13" s="169"/>
      <c r="F13" s="168"/>
      <c r="G13" s="168"/>
      <c r="H13" s="168"/>
      <c r="I13" s="70"/>
      <c r="J13" s="71"/>
      <c r="K13" s="71"/>
      <c r="L13" s="72"/>
      <c r="M13" s="71"/>
      <c r="N13" s="73">
        <f t="shared" si="0"/>
        <v>0</v>
      </c>
    </row>
    <row r="14" spans="1:14" x14ac:dyDescent="0.2">
      <c r="A14" s="188" t="s">
        <v>226</v>
      </c>
      <c r="B14" s="168"/>
      <c r="C14" s="169"/>
      <c r="D14" s="168"/>
      <c r="E14" s="169"/>
      <c r="F14" s="168"/>
      <c r="G14" s="168"/>
      <c r="H14" s="168"/>
      <c r="I14" s="70"/>
      <c r="J14" s="71"/>
      <c r="K14" s="71"/>
      <c r="L14" s="72"/>
      <c r="M14" s="71"/>
      <c r="N14" s="73">
        <f t="shared" si="0"/>
        <v>0</v>
      </c>
    </row>
    <row r="15" spans="1:14" x14ac:dyDescent="0.2">
      <c r="A15" s="74" t="s">
        <v>125</v>
      </c>
      <c r="B15" s="75">
        <f>SUM(B3:B14)</f>
        <v>0</v>
      </c>
      <c r="C15" s="75">
        <f t="shared" ref="C15:M15" si="1">SUM(C3:C14)</f>
        <v>0</v>
      </c>
      <c r="D15" s="75">
        <f t="shared" si="1"/>
        <v>0</v>
      </c>
      <c r="E15" s="75">
        <f t="shared" si="1"/>
        <v>0</v>
      </c>
      <c r="F15" s="75">
        <f t="shared" si="1"/>
        <v>0</v>
      </c>
      <c r="G15" s="75">
        <f t="shared" si="1"/>
        <v>0</v>
      </c>
      <c r="H15" s="75">
        <f t="shared" si="1"/>
        <v>0</v>
      </c>
      <c r="I15" s="75">
        <f t="shared" si="1"/>
        <v>0</v>
      </c>
      <c r="J15" s="75">
        <f t="shared" si="1"/>
        <v>0</v>
      </c>
      <c r="K15" s="75">
        <f t="shared" si="1"/>
        <v>0</v>
      </c>
      <c r="L15" s="75">
        <f t="shared" si="1"/>
        <v>0</v>
      </c>
      <c r="M15" s="75">
        <f t="shared" si="1"/>
        <v>0</v>
      </c>
      <c r="N15" s="73">
        <f t="shared" si="0"/>
        <v>0</v>
      </c>
    </row>
    <row r="16" spans="1:14" ht="14.25" x14ac:dyDescent="0.2">
      <c r="A16" s="173" t="s">
        <v>128</v>
      </c>
      <c r="B16" s="61"/>
      <c r="C16" s="62"/>
      <c r="D16" s="62"/>
      <c r="E16" s="61"/>
      <c r="F16" s="62"/>
      <c r="G16" s="62"/>
      <c r="H16" s="62"/>
      <c r="I16" s="62"/>
      <c r="J16" s="63"/>
      <c r="K16" s="63"/>
      <c r="L16" s="62"/>
      <c r="M16" s="62"/>
      <c r="N16" s="174"/>
    </row>
    <row r="17" spans="1:14" s="80" customFormat="1" x14ac:dyDescent="0.2">
      <c r="A17" s="162" t="s">
        <v>280</v>
      </c>
      <c r="B17" s="81"/>
      <c r="C17" s="155"/>
      <c r="D17" s="81"/>
      <c r="E17" s="81"/>
      <c r="F17" s="81"/>
      <c r="G17" s="81"/>
      <c r="H17" s="81"/>
      <c r="I17" s="81"/>
      <c r="J17" s="81"/>
      <c r="K17" s="81"/>
      <c r="L17" s="156"/>
      <c r="M17" s="82"/>
      <c r="N17" s="73">
        <f t="shared" si="0"/>
        <v>0</v>
      </c>
    </row>
    <row r="18" spans="1:14" s="80" customFormat="1" x14ac:dyDescent="0.2">
      <c r="A18" s="162" t="s">
        <v>281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156"/>
      <c r="M18" s="82"/>
      <c r="N18" s="73">
        <f t="shared" si="0"/>
        <v>0</v>
      </c>
    </row>
    <row r="19" spans="1:14" s="80" customFormat="1" x14ac:dyDescent="0.2">
      <c r="A19" s="162" t="s">
        <v>282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156"/>
      <c r="M19" s="82"/>
      <c r="N19" s="73">
        <f t="shared" si="0"/>
        <v>0</v>
      </c>
    </row>
    <row r="20" spans="1:14" s="80" customFormat="1" x14ac:dyDescent="0.2">
      <c r="A20" s="162" t="s">
        <v>283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156"/>
      <c r="M20" s="82"/>
      <c r="N20" s="73">
        <f t="shared" si="0"/>
        <v>0</v>
      </c>
    </row>
    <row r="21" spans="1:14" s="80" customFormat="1" x14ac:dyDescent="0.2">
      <c r="A21" s="162" t="s">
        <v>284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156"/>
      <c r="M21" s="82"/>
      <c r="N21" s="73">
        <f t="shared" si="0"/>
        <v>0</v>
      </c>
    </row>
    <row r="22" spans="1:14" s="80" customFormat="1" x14ac:dyDescent="0.2">
      <c r="A22" s="162" t="s">
        <v>285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156"/>
      <c r="M22" s="82"/>
      <c r="N22" s="73">
        <f t="shared" si="0"/>
        <v>0</v>
      </c>
    </row>
    <row r="23" spans="1:14" s="80" customFormat="1" x14ac:dyDescent="0.2">
      <c r="A23" s="162" t="s">
        <v>302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156"/>
      <c r="M23" s="82"/>
      <c r="N23" s="73">
        <f t="shared" si="0"/>
        <v>0</v>
      </c>
    </row>
    <row r="24" spans="1:14" s="80" customFormat="1" x14ac:dyDescent="0.2">
      <c r="A24" s="162" t="s">
        <v>96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156"/>
      <c r="M24" s="82"/>
      <c r="N24" s="73">
        <f t="shared" si="0"/>
        <v>0</v>
      </c>
    </row>
    <row r="25" spans="1:14" s="80" customFormat="1" x14ac:dyDescent="0.2">
      <c r="A25" s="162" t="s">
        <v>97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156"/>
      <c r="M25" s="82"/>
      <c r="N25" s="73">
        <f t="shared" si="0"/>
        <v>0</v>
      </c>
    </row>
    <row r="26" spans="1:14" s="80" customFormat="1" x14ac:dyDescent="0.2">
      <c r="A26" s="154" t="s">
        <v>137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156"/>
      <c r="M26" s="82"/>
      <c r="N26" s="73">
        <f t="shared" si="0"/>
        <v>0</v>
      </c>
    </row>
    <row r="27" spans="1:14" s="80" customFormat="1" x14ac:dyDescent="0.2">
      <c r="A27" s="154" t="s">
        <v>210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156"/>
      <c r="M27" s="82"/>
      <c r="N27" s="73">
        <f t="shared" si="0"/>
        <v>0</v>
      </c>
    </row>
    <row r="28" spans="1:14" s="80" customFormat="1" x14ac:dyDescent="0.2">
      <c r="A28" s="154" t="s">
        <v>211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156"/>
      <c r="M28" s="82"/>
      <c r="N28" s="73">
        <f t="shared" si="0"/>
        <v>0</v>
      </c>
    </row>
    <row r="29" spans="1:14" s="80" customFormat="1" x14ac:dyDescent="0.2">
      <c r="A29" s="162" t="s">
        <v>303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156"/>
      <c r="M29" s="82"/>
      <c r="N29" s="73"/>
    </row>
    <row r="30" spans="1:14" s="80" customFormat="1" x14ac:dyDescent="0.2">
      <c r="A30" s="162" t="s">
        <v>304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156"/>
      <c r="M30" s="82"/>
      <c r="N30" s="73"/>
    </row>
    <row r="31" spans="1:14" s="80" customFormat="1" x14ac:dyDescent="0.2">
      <c r="A31" s="162" t="s">
        <v>305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156"/>
      <c r="M31" s="82"/>
      <c r="N31" s="73"/>
    </row>
    <row r="32" spans="1:14" s="80" customFormat="1" x14ac:dyDescent="0.2">
      <c r="A32" s="154" t="s">
        <v>99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156"/>
      <c r="M32" s="82"/>
      <c r="N32" s="73">
        <f t="shared" si="0"/>
        <v>0</v>
      </c>
    </row>
    <row r="33" spans="1:14" x14ac:dyDescent="0.2">
      <c r="A33" s="76" t="s">
        <v>125</v>
      </c>
      <c r="B33" s="77">
        <f>SUM(B17:B32)</f>
        <v>0</v>
      </c>
      <c r="C33" s="77">
        <f t="shared" ref="C33:M33" si="2">SUM(C17:C32)</f>
        <v>0</v>
      </c>
      <c r="D33" s="77">
        <f t="shared" si="2"/>
        <v>0</v>
      </c>
      <c r="E33" s="77">
        <f t="shared" si="2"/>
        <v>0</v>
      </c>
      <c r="F33" s="77">
        <f t="shared" si="2"/>
        <v>0</v>
      </c>
      <c r="G33" s="77">
        <f t="shared" si="2"/>
        <v>0</v>
      </c>
      <c r="H33" s="77">
        <f t="shared" si="2"/>
        <v>0</v>
      </c>
      <c r="I33" s="77">
        <f t="shared" si="2"/>
        <v>0</v>
      </c>
      <c r="J33" s="77">
        <f t="shared" si="2"/>
        <v>0</v>
      </c>
      <c r="K33" s="77">
        <f t="shared" si="2"/>
        <v>0</v>
      </c>
      <c r="L33" s="77">
        <f t="shared" si="2"/>
        <v>0</v>
      </c>
      <c r="M33" s="77">
        <f t="shared" si="2"/>
        <v>0</v>
      </c>
      <c r="N33" s="73">
        <f>SUM(B33:M33)</f>
        <v>0</v>
      </c>
    </row>
    <row r="34" spans="1:14" ht="14.25" x14ac:dyDescent="0.2">
      <c r="A34" s="173" t="s">
        <v>127</v>
      </c>
      <c r="B34" s="61"/>
      <c r="C34" s="62"/>
      <c r="D34" s="62"/>
      <c r="E34" s="61"/>
      <c r="F34" s="62"/>
      <c r="G34" s="62"/>
      <c r="H34" s="62"/>
      <c r="I34" s="62"/>
      <c r="J34" s="63"/>
      <c r="K34" s="63"/>
      <c r="L34" s="62"/>
      <c r="M34" s="62"/>
      <c r="N34" s="64"/>
    </row>
    <row r="35" spans="1:14" x14ac:dyDescent="0.2">
      <c r="A35" s="162" t="s">
        <v>286</v>
      </c>
      <c r="B35" s="169"/>
      <c r="C35" s="169"/>
      <c r="D35" s="168"/>
      <c r="E35" s="169"/>
      <c r="F35" s="168"/>
      <c r="G35" s="168"/>
      <c r="H35" s="168"/>
      <c r="I35" s="70"/>
      <c r="J35" s="70"/>
      <c r="K35" s="70"/>
      <c r="L35" s="71"/>
      <c r="M35" s="71"/>
      <c r="N35" s="73">
        <f t="shared" ref="N35:N61" si="3">SUM(B35:M35)</f>
        <v>0</v>
      </c>
    </row>
    <row r="36" spans="1:14" x14ac:dyDescent="0.2">
      <c r="A36" s="162" t="s">
        <v>287</v>
      </c>
      <c r="B36" s="169"/>
      <c r="C36" s="169"/>
      <c r="D36" s="168"/>
      <c r="E36" s="169"/>
      <c r="F36" s="168"/>
      <c r="G36" s="168"/>
      <c r="H36" s="168"/>
      <c r="I36" s="70"/>
      <c r="J36" s="70"/>
      <c r="K36" s="70"/>
      <c r="L36" s="71"/>
      <c r="M36" s="71"/>
      <c r="N36" s="73">
        <f t="shared" si="3"/>
        <v>0</v>
      </c>
    </row>
    <row r="37" spans="1:14" x14ac:dyDescent="0.2">
      <c r="A37" s="162" t="s">
        <v>288</v>
      </c>
      <c r="B37" s="169"/>
      <c r="C37" s="169"/>
      <c r="D37" s="168"/>
      <c r="E37" s="169"/>
      <c r="F37" s="168"/>
      <c r="G37" s="168"/>
      <c r="H37" s="168"/>
      <c r="I37" s="70"/>
      <c r="J37" s="70"/>
      <c r="K37" s="70"/>
      <c r="L37" s="71"/>
      <c r="M37" s="71"/>
      <c r="N37" s="73">
        <f t="shared" si="3"/>
        <v>0</v>
      </c>
    </row>
    <row r="38" spans="1:14" x14ac:dyDescent="0.2">
      <c r="A38" s="162" t="s">
        <v>289</v>
      </c>
      <c r="B38" s="169"/>
      <c r="C38" s="169"/>
      <c r="D38" s="168"/>
      <c r="E38" s="169"/>
      <c r="F38" s="168"/>
      <c r="G38" s="168"/>
      <c r="H38" s="168"/>
      <c r="I38" s="70"/>
      <c r="J38" s="70"/>
      <c r="K38" s="70"/>
      <c r="L38" s="71"/>
      <c r="M38" s="71"/>
      <c r="N38" s="73">
        <f t="shared" si="3"/>
        <v>0</v>
      </c>
    </row>
    <row r="39" spans="1:14" x14ac:dyDescent="0.2">
      <c r="A39" s="162" t="s">
        <v>290</v>
      </c>
      <c r="B39" s="169"/>
      <c r="C39" s="169"/>
      <c r="D39" s="168"/>
      <c r="E39" s="169"/>
      <c r="F39" s="168"/>
      <c r="G39" s="168"/>
      <c r="H39" s="168"/>
      <c r="I39" s="70"/>
      <c r="J39" s="70"/>
      <c r="K39" s="70"/>
      <c r="L39" s="71"/>
      <c r="M39" s="71"/>
      <c r="N39" s="73">
        <f t="shared" si="3"/>
        <v>0</v>
      </c>
    </row>
    <row r="40" spans="1:14" x14ac:dyDescent="0.2">
      <c r="A40" s="162" t="s">
        <v>291</v>
      </c>
      <c r="B40" s="169"/>
      <c r="C40" s="169"/>
      <c r="D40" s="168"/>
      <c r="E40" s="169"/>
      <c r="F40" s="168"/>
      <c r="G40" s="168"/>
      <c r="H40" s="168"/>
      <c r="I40" s="70"/>
      <c r="J40" s="70"/>
      <c r="K40" s="70"/>
      <c r="L40" s="71"/>
      <c r="M40" s="71"/>
      <c r="N40" s="73">
        <f t="shared" si="3"/>
        <v>0</v>
      </c>
    </row>
    <row r="41" spans="1:14" ht="24" x14ac:dyDescent="0.2">
      <c r="A41" s="162" t="s">
        <v>307</v>
      </c>
      <c r="B41" s="169"/>
      <c r="C41" s="169"/>
      <c r="D41" s="168"/>
      <c r="E41" s="169"/>
      <c r="F41" s="168"/>
      <c r="G41" s="168"/>
      <c r="H41" s="168"/>
      <c r="I41" s="70"/>
      <c r="J41" s="70"/>
      <c r="K41" s="70"/>
      <c r="L41" s="71"/>
      <c r="M41" s="71"/>
      <c r="N41" s="73">
        <f t="shared" si="3"/>
        <v>0</v>
      </c>
    </row>
    <row r="42" spans="1:14" ht="24" x14ac:dyDescent="0.2">
      <c r="A42" s="162" t="s">
        <v>292</v>
      </c>
      <c r="B42" s="169"/>
      <c r="C42" s="169"/>
      <c r="D42" s="168"/>
      <c r="E42" s="169"/>
      <c r="F42" s="168"/>
      <c r="G42" s="168"/>
      <c r="H42" s="168"/>
      <c r="I42" s="70"/>
      <c r="J42" s="70"/>
      <c r="K42" s="70"/>
      <c r="L42" s="71"/>
      <c r="M42" s="71"/>
      <c r="N42" s="73">
        <f t="shared" si="3"/>
        <v>0</v>
      </c>
    </row>
    <row r="43" spans="1:14" x14ac:dyDescent="0.2">
      <c r="A43" s="154" t="s">
        <v>97</v>
      </c>
      <c r="B43" s="169"/>
      <c r="C43" s="169"/>
      <c r="D43" s="168"/>
      <c r="E43" s="169"/>
      <c r="F43" s="168"/>
      <c r="G43" s="168"/>
      <c r="H43" s="168"/>
      <c r="I43" s="70"/>
      <c r="J43" s="70"/>
      <c r="K43" s="70"/>
      <c r="L43" s="71"/>
      <c r="M43" s="71"/>
      <c r="N43" s="73">
        <f t="shared" si="3"/>
        <v>0</v>
      </c>
    </row>
    <row r="44" spans="1:14" x14ac:dyDescent="0.2">
      <c r="A44" s="154" t="s">
        <v>137</v>
      </c>
      <c r="B44" s="169"/>
      <c r="C44" s="169"/>
      <c r="D44" s="168"/>
      <c r="E44" s="169"/>
      <c r="F44" s="168"/>
      <c r="G44" s="168"/>
      <c r="H44" s="168"/>
      <c r="I44" s="70"/>
      <c r="J44" s="70"/>
      <c r="K44" s="70"/>
      <c r="L44" s="71"/>
      <c r="M44" s="71"/>
      <c r="N44" s="73">
        <f t="shared" si="3"/>
        <v>0</v>
      </c>
    </row>
    <row r="45" spans="1:14" x14ac:dyDescent="0.2">
      <c r="A45" s="154" t="s">
        <v>210</v>
      </c>
      <c r="B45" s="169"/>
      <c r="C45" s="169"/>
      <c r="D45" s="168"/>
      <c r="E45" s="169"/>
      <c r="F45" s="168"/>
      <c r="G45" s="168"/>
      <c r="H45" s="168"/>
      <c r="I45" s="70"/>
      <c r="J45" s="70"/>
      <c r="K45" s="70"/>
      <c r="L45" s="71"/>
      <c r="M45" s="71"/>
      <c r="N45" s="73">
        <f t="shared" si="3"/>
        <v>0</v>
      </c>
    </row>
    <row r="46" spans="1:14" x14ac:dyDescent="0.2">
      <c r="A46" s="154" t="s">
        <v>213</v>
      </c>
      <c r="B46" s="169"/>
      <c r="C46" s="169"/>
      <c r="D46" s="168"/>
      <c r="E46" s="169"/>
      <c r="F46" s="168"/>
      <c r="G46" s="168"/>
      <c r="H46" s="168"/>
      <c r="I46" s="70"/>
      <c r="J46" s="70"/>
      <c r="K46" s="70"/>
      <c r="L46" s="71"/>
      <c r="M46" s="71"/>
      <c r="N46" s="73">
        <f t="shared" si="3"/>
        <v>0</v>
      </c>
    </row>
    <row r="47" spans="1:14" x14ac:dyDescent="0.2">
      <c r="A47" s="162" t="s">
        <v>303</v>
      </c>
      <c r="B47" s="169"/>
      <c r="C47" s="169"/>
      <c r="D47" s="168"/>
      <c r="E47" s="169"/>
      <c r="F47" s="168"/>
      <c r="G47" s="168"/>
      <c r="H47" s="168"/>
      <c r="I47" s="70"/>
      <c r="J47" s="70"/>
      <c r="K47" s="70"/>
      <c r="L47" s="71"/>
      <c r="M47" s="71"/>
      <c r="N47" s="73"/>
    </row>
    <row r="48" spans="1:14" x14ac:dyDescent="0.2">
      <c r="A48" s="162" t="s">
        <v>304</v>
      </c>
      <c r="B48" s="169"/>
      <c r="C48" s="169"/>
      <c r="D48" s="168"/>
      <c r="E48" s="169"/>
      <c r="F48" s="168"/>
      <c r="G48" s="168"/>
      <c r="H48" s="168"/>
      <c r="I48" s="70"/>
      <c r="J48" s="70"/>
      <c r="K48" s="70"/>
      <c r="L48" s="71"/>
      <c r="M48" s="71"/>
      <c r="N48" s="73"/>
    </row>
    <row r="49" spans="1:14" x14ac:dyDescent="0.2">
      <c r="A49" s="162" t="s">
        <v>305</v>
      </c>
      <c r="B49" s="169"/>
      <c r="C49" s="169"/>
      <c r="D49" s="168"/>
      <c r="E49" s="169"/>
      <c r="F49" s="168"/>
      <c r="G49" s="168"/>
      <c r="H49" s="168"/>
      <c r="I49" s="70"/>
      <c r="J49" s="70"/>
      <c r="K49" s="70"/>
      <c r="L49" s="71"/>
      <c r="M49" s="71"/>
      <c r="N49" s="73"/>
    </row>
    <row r="50" spans="1:14" x14ac:dyDescent="0.2">
      <c r="A50" s="154" t="s">
        <v>99</v>
      </c>
      <c r="B50" s="169"/>
      <c r="C50" s="169"/>
      <c r="D50" s="168"/>
      <c r="E50" s="169"/>
      <c r="F50" s="168"/>
      <c r="G50" s="168"/>
      <c r="H50" s="168"/>
      <c r="I50" s="70"/>
      <c r="J50" s="70"/>
      <c r="K50" s="70"/>
      <c r="L50" s="71"/>
      <c r="M50" s="71"/>
      <c r="N50" s="73">
        <f t="shared" si="3"/>
        <v>0</v>
      </c>
    </row>
    <row r="51" spans="1:14" x14ac:dyDescent="0.2">
      <c r="A51" s="76" t="s">
        <v>125</v>
      </c>
      <c r="B51" s="77">
        <f t="shared" ref="B51:M51" si="4">SUM(B35:B50)</f>
        <v>0</v>
      </c>
      <c r="C51" s="77">
        <f t="shared" si="4"/>
        <v>0</v>
      </c>
      <c r="D51" s="77">
        <f t="shared" si="4"/>
        <v>0</v>
      </c>
      <c r="E51" s="77">
        <f t="shared" si="4"/>
        <v>0</v>
      </c>
      <c r="F51" s="77">
        <f t="shared" si="4"/>
        <v>0</v>
      </c>
      <c r="G51" s="77">
        <f t="shared" si="4"/>
        <v>0</v>
      </c>
      <c r="H51" s="77">
        <f t="shared" si="4"/>
        <v>0</v>
      </c>
      <c r="I51" s="77">
        <f t="shared" si="4"/>
        <v>0</v>
      </c>
      <c r="J51" s="77">
        <f t="shared" si="4"/>
        <v>0</v>
      </c>
      <c r="K51" s="77">
        <f t="shared" si="4"/>
        <v>0</v>
      </c>
      <c r="L51" s="77">
        <f t="shared" si="4"/>
        <v>0</v>
      </c>
      <c r="M51" s="77">
        <f t="shared" si="4"/>
        <v>0</v>
      </c>
      <c r="N51" s="73">
        <f t="shared" si="3"/>
        <v>0</v>
      </c>
    </row>
    <row r="52" spans="1:14" ht="14.25" x14ac:dyDescent="0.2">
      <c r="A52" s="190" t="s">
        <v>126</v>
      </c>
      <c r="B52" s="191"/>
      <c r="C52" s="192"/>
      <c r="D52" s="192"/>
      <c r="E52" s="191"/>
      <c r="F52" s="192"/>
      <c r="G52" s="192"/>
      <c r="H52" s="192"/>
      <c r="I52" s="192"/>
      <c r="J52" s="193"/>
      <c r="K52" s="193"/>
      <c r="L52" s="192"/>
      <c r="M52" s="192"/>
      <c r="N52" s="194"/>
    </row>
    <row r="53" spans="1:14" s="69" customFormat="1" ht="18.75" x14ac:dyDescent="0.3">
      <c r="A53" s="162" t="s">
        <v>133</v>
      </c>
      <c r="B53" s="172"/>
      <c r="C53" s="171"/>
      <c r="D53" s="171"/>
      <c r="E53" s="170"/>
      <c r="F53" s="171"/>
      <c r="G53" s="171"/>
      <c r="H53" s="171"/>
      <c r="I53" s="171"/>
      <c r="J53" s="171"/>
      <c r="K53" s="171"/>
      <c r="L53" s="171"/>
      <c r="M53" s="171"/>
      <c r="N53" s="73">
        <f t="shared" si="3"/>
        <v>0</v>
      </c>
    </row>
    <row r="54" spans="1:14" s="69" customFormat="1" x14ac:dyDescent="0.2">
      <c r="A54" s="162" t="s">
        <v>136</v>
      </c>
      <c r="B54" s="170"/>
      <c r="C54" s="171"/>
      <c r="D54" s="171"/>
      <c r="E54" s="170"/>
      <c r="F54" s="171"/>
      <c r="G54" s="171"/>
      <c r="H54" s="171"/>
      <c r="I54" s="171"/>
      <c r="J54" s="171"/>
      <c r="K54" s="171"/>
      <c r="L54" s="171"/>
      <c r="M54" s="171"/>
      <c r="N54" s="73">
        <f t="shared" si="3"/>
        <v>0</v>
      </c>
    </row>
    <row r="55" spans="1:14" s="69" customFormat="1" x14ac:dyDescent="0.2">
      <c r="A55" s="162" t="s">
        <v>134</v>
      </c>
      <c r="B55" s="170"/>
      <c r="C55" s="171"/>
      <c r="D55" s="171"/>
      <c r="E55" s="170"/>
      <c r="F55" s="171"/>
      <c r="G55" s="171"/>
      <c r="H55" s="171"/>
      <c r="I55" s="171"/>
      <c r="J55" s="171"/>
      <c r="K55" s="171"/>
      <c r="L55" s="171"/>
      <c r="M55" s="171"/>
      <c r="N55" s="73">
        <f t="shared" si="3"/>
        <v>0</v>
      </c>
    </row>
    <row r="56" spans="1:14" x14ac:dyDescent="0.2">
      <c r="A56" s="162" t="s">
        <v>135</v>
      </c>
      <c r="B56" s="169"/>
      <c r="C56" s="169"/>
      <c r="D56" s="72"/>
      <c r="E56" s="169"/>
      <c r="F56" s="72"/>
      <c r="G56" s="72"/>
      <c r="H56" s="72"/>
      <c r="I56" s="71"/>
      <c r="J56" s="71"/>
      <c r="K56" s="71"/>
      <c r="L56" s="71"/>
      <c r="M56" s="71"/>
      <c r="N56" s="73">
        <f t="shared" si="3"/>
        <v>0</v>
      </c>
    </row>
    <row r="57" spans="1:14" x14ac:dyDescent="0.2">
      <c r="A57" s="162" t="s">
        <v>143</v>
      </c>
      <c r="B57" s="169"/>
      <c r="C57" s="169"/>
      <c r="D57" s="72"/>
      <c r="E57" s="169"/>
      <c r="F57" s="72"/>
      <c r="G57" s="72"/>
      <c r="H57" s="72"/>
      <c r="I57" s="71"/>
      <c r="J57" s="71"/>
      <c r="K57" s="71"/>
      <c r="L57" s="71"/>
      <c r="M57" s="71"/>
      <c r="N57" s="73">
        <f t="shared" si="3"/>
        <v>0</v>
      </c>
    </row>
    <row r="58" spans="1:14" x14ac:dyDescent="0.2">
      <c r="A58" s="162" t="s">
        <v>212</v>
      </c>
      <c r="B58" s="169"/>
      <c r="C58" s="169"/>
      <c r="D58" s="72"/>
      <c r="E58" s="169"/>
      <c r="F58" s="72"/>
      <c r="G58" s="72"/>
      <c r="H58" s="72"/>
      <c r="I58" s="71"/>
      <c r="J58" s="71"/>
      <c r="K58" s="71"/>
      <c r="L58" s="71"/>
      <c r="M58" s="71"/>
      <c r="N58" s="73">
        <f t="shared" si="3"/>
        <v>0</v>
      </c>
    </row>
    <row r="59" spans="1:14" x14ac:dyDescent="0.2">
      <c r="A59" s="162" t="s">
        <v>99</v>
      </c>
      <c r="B59" s="169"/>
      <c r="C59" s="169"/>
      <c r="D59" s="72"/>
      <c r="E59" s="169"/>
      <c r="F59" s="72"/>
      <c r="G59" s="72"/>
      <c r="H59" s="72"/>
      <c r="I59" s="71"/>
      <c r="J59" s="71"/>
      <c r="K59" s="71"/>
      <c r="L59" s="71"/>
      <c r="M59" s="71"/>
      <c r="N59" s="73">
        <f t="shared" si="3"/>
        <v>0</v>
      </c>
    </row>
    <row r="60" spans="1:14" x14ac:dyDescent="0.2">
      <c r="A60" s="76" t="s">
        <v>125</v>
      </c>
      <c r="B60" s="201">
        <f>SUM(B53:B59)</f>
        <v>0</v>
      </c>
      <c r="C60" s="201">
        <f t="shared" ref="C60:G60" si="5">SUM(C53:C59)</f>
        <v>0</v>
      </c>
      <c r="D60" s="201">
        <f t="shared" si="5"/>
        <v>0</v>
      </c>
      <c r="E60" s="201">
        <f t="shared" si="5"/>
        <v>0</v>
      </c>
      <c r="F60" s="201">
        <f t="shared" si="5"/>
        <v>0</v>
      </c>
      <c r="G60" s="201">
        <f t="shared" si="5"/>
        <v>0</v>
      </c>
      <c r="H60" s="201">
        <f>SUM(H53:H59)</f>
        <v>0</v>
      </c>
      <c r="I60" s="201">
        <f t="shared" ref="I60:M60" si="6">SUM(I53:I59)</f>
        <v>0</v>
      </c>
      <c r="J60" s="201">
        <f t="shared" si="6"/>
        <v>0</v>
      </c>
      <c r="K60" s="201">
        <f t="shared" si="6"/>
        <v>0</v>
      </c>
      <c r="L60" s="201">
        <f t="shared" si="6"/>
        <v>0</v>
      </c>
      <c r="M60" s="201">
        <f t="shared" si="6"/>
        <v>0</v>
      </c>
      <c r="N60" s="73">
        <f t="shared" si="3"/>
        <v>0</v>
      </c>
    </row>
    <row r="61" spans="1:14" x14ac:dyDescent="0.2">
      <c r="A61" s="78" t="s">
        <v>124</v>
      </c>
      <c r="B61" s="202">
        <f t="shared" ref="B61:M61" si="7">SUM(B15+B33+B51+B60)</f>
        <v>0</v>
      </c>
      <c r="C61" s="202">
        <f t="shared" si="7"/>
        <v>0</v>
      </c>
      <c r="D61" s="202">
        <f t="shared" si="7"/>
        <v>0</v>
      </c>
      <c r="E61" s="202">
        <f t="shared" si="7"/>
        <v>0</v>
      </c>
      <c r="F61" s="202">
        <f t="shared" si="7"/>
        <v>0</v>
      </c>
      <c r="G61" s="202">
        <f t="shared" si="7"/>
        <v>0</v>
      </c>
      <c r="H61" s="202">
        <f t="shared" si="7"/>
        <v>0</v>
      </c>
      <c r="I61" s="202">
        <f t="shared" si="7"/>
        <v>0</v>
      </c>
      <c r="J61" s="202">
        <f t="shared" si="7"/>
        <v>0</v>
      </c>
      <c r="K61" s="202">
        <f t="shared" si="7"/>
        <v>0</v>
      </c>
      <c r="L61" s="202">
        <f t="shared" si="7"/>
        <v>0</v>
      </c>
      <c r="M61" s="202">
        <f t="shared" si="7"/>
        <v>0</v>
      </c>
      <c r="N61" s="79">
        <f t="shared" si="3"/>
        <v>0</v>
      </c>
    </row>
    <row r="62" spans="1:14" x14ac:dyDescent="0.2">
      <c r="A62" s="65"/>
      <c r="B62" s="65"/>
      <c r="C62" s="65"/>
      <c r="D62" s="65"/>
      <c r="E62" s="65"/>
      <c r="F62" s="65"/>
      <c r="G62" s="65"/>
      <c r="H62" s="65"/>
      <c r="I62" s="65"/>
      <c r="J62" s="66"/>
      <c r="K62" s="66"/>
      <c r="L62" s="67"/>
      <c r="M62" s="66"/>
      <c r="N62" s="66"/>
    </row>
  </sheetData>
  <sheetProtection sheet="1" formatCells="0" formatColumns="0" formatRows="0" insertColumns="0" insertRows="0" deleteColumns="0" deleteRows="0"/>
  <printOptions gridLines="1"/>
  <pageMargins left="0.75" right="0.75" top="1.47583333333333" bottom="1" header="0.25" footer="0.25"/>
  <pageSetup orientation="landscape" r:id="rId1"/>
  <headerFooter alignWithMargins="0">
    <oddHeader xml:space="preserve">&amp;L&amp;"Times New Roman,Regular"
Contractor:  _____________________
Reporting Period: _______________________
 &amp;C&amp;"Times New Roman,Bold"&amp;14Grievance System Report
Attachment H,&amp;K000000
Monthly Member Grievance Tracking
Rolling 12 months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c554cfd96d8dd33e6dc20df0ba94b65d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5eb8e4afdedc5b6cc752630c64cb0b00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7b3ef7c-626f-44b1-8568-67be3a4cd1f9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51979C-5422-4322-8AA5-A88F6C1132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590261-8C63-4BD9-ACCA-8B26C456B708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b31ca1b-3946-45b8-a263-034233bdb2d8"/>
    <ds:schemaRef ds:uri="58d80952-9fc7-4439-aceb-6240e13bee17"/>
  </ds:schemaRefs>
</ds:datastoreItem>
</file>

<file path=customXml/itemProps3.xml><?xml version="1.0" encoding="utf-8"?>
<ds:datastoreItem xmlns:ds="http://schemas.openxmlformats.org/officeDocument/2006/customXml" ds:itemID="{AED144E0-CF38-4E56-8024-6CA8D7652A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Attachment A</vt:lpstr>
      <vt:lpstr>Attachment  B1</vt:lpstr>
      <vt:lpstr>Attachment  B2</vt:lpstr>
      <vt:lpstr>Attachment C</vt:lpstr>
      <vt:lpstr>Attachment D</vt:lpstr>
      <vt:lpstr>Attachment E</vt:lpstr>
      <vt:lpstr>Attachment F</vt:lpstr>
      <vt:lpstr>Attachment G</vt:lpstr>
      <vt:lpstr>Attachment H</vt:lpstr>
      <vt:lpstr>'Attachment  B1'!Print_Area</vt:lpstr>
      <vt:lpstr>'Attachment  B2'!Print_Area</vt:lpstr>
      <vt:lpstr>'Attachment A'!Print_Area</vt:lpstr>
      <vt:lpstr>'Attachment C'!Print_Area</vt:lpstr>
      <vt:lpstr>'Attachment D'!Print_Area</vt:lpstr>
      <vt:lpstr>'Attachment  B1'!Print_Titles</vt:lpstr>
      <vt:lpstr>'Attachment  B2'!Print_Titles</vt:lpstr>
      <vt:lpstr>'Attachment A'!Print_Titles</vt:lpstr>
    </vt:vector>
  </TitlesOfParts>
  <Company>AHCCCS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dnbjorn</dc:creator>
  <cp:lastModifiedBy>Quast, Christina</cp:lastModifiedBy>
  <cp:lastPrinted>2018-08-01T19:17:49Z</cp:lastPrinted>
  <dcterms:created xsi:type="dcterms:W3CDTF">2007-01-16T18:40:21Z</dcterms:created>
  <dcterms:modified xsi:type="dcterms:W3CDTF">2022-06-28T20:20:07Z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0x0101008189B72993416341A2A61CFCB66EEE3D</vt:lpwstr>
  </property>
  <property fmtid="{D5CDD505-2E9C-101B-9397-08002B2CF9AE}" pid="4" name="MediaServiceImageTags">
    <vt:lpwstr/>
  </property>
</Properties>
</file>