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hcccs.sharepoint.com/sites/DHCM_CandP/Manuals/ACOM/303 CYE 26 ACOM POLICY/ACOM POLICY 303 CYE 26 (OPEN)/"/>
    </mc:Choice>
  </mc:AlternateContent>
  <xr:revisionPtr revIDLastSave="1232" documentId="8_{832692BE-923A-42C6-B52B-944B5F3EA78C}" xr6:coauthVersionLast="47" xr6:coauthVersionMax="47" xr10:uidLastSave="{487F38C1-709F-46C7-9A94-3828748A1325}"/>
  <bookViews>
    <workbookView xWindow="-120" yWindow="-120" windowWidth="38640" windowHeight="21120" tabRatio="884" xr2:uid="{00000000-000D-0000-FFFF-FFFF00000000}"/>
  </bookViews>
  <sheets>
    <sheet name="CRI Template ACC" sheetId="11" r:id="rId1"/>
    <sheet name="CRI Template ACC-RBHA" sheetId="12" r:id="rId2"/>
    <sheet name="CRI Template ALTCS-EPD" sheetId="13" r:id="rId3"/>
    <sheet name="CRI Template ALTCS-DDD" sheetId="14" r:id="rId4"/>
    <sheet name="CRI Template ALTCS-CHP" sheetId="15" r:id="rId5"/>
    <sheet name="DROP DOWN TEMPLATES" sheetId="6" state="hidden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5" l="1"/>
  <c r="E12" i="15"/>
  <c r="D12" i="15"/>
  <c r="C12" i="15"/>
  <c r="B12" i="15"/>
  <c r="E4" i="15"/>
  <c r="E13" i="15" s="1"/>
  <c r="D4" i="15"/>
  <c r="D13" i="15" s="1"/>
  <c r="C4" i="15"/>
  <c r="C13" i="15" s="1"/>
  <c r="B4" i="15"/>
  <c r="E12" i="14"/>
  <c r="D12" i="14"/>
  <c r="C12" i="14"/>
  <c r="B12" i="14"/>
  <c r="E4" i="14"/>
  <c r="E13" i="14" s="1"/>
  <c r="D4" i="14"/>
  <c r="D13" i="14" s="1"/>
  <c r="C4" i="14"/>
  <c r="C13" i="14" s="1"/>
  <c r="B4" i="14"/>
  <c r="B13" i="14" s="1"/>
  <c r="E12" i="13"/>
  <c r="D12" i="13"/>
  <c r="C12" i="13"/>
  <c r="B12" i="13"/>
  <c r="E4" i="13"/>
  <c r="E13" i="13" s="1"/>
  <c r="D4" i="13"/>
  <c r="D13" i="13" s="1"/>
  <c r="C4" i="13"/>
  <c r="C13" i="13" s="1"/>
  <c r="B4" i="13"/>
  <c r="B13" i="13" s="1"/>
  <c r="E12" i="12"/>
  <c r="D12" i="12"/>
  <c r="C12" i="12"/>
  <c r="B12" i="12"/>
  <c r="E4" i="12"/>
  <c r="E13" i="12" s="1"/>
  <c r="D4" i="12"/>
  <c r="D13" i="12" s="1"/>
  <c r="C4" i="12"/>
  <c r="C13" i="12" s="1"/>
  <c r="B4" i="12"/>
  <c r="B13" i="12" s="1"/>
  <c r="E12" i="11"/>
  <c r="D12" i="11"/>
  <c r="C12" i="11"/>
  <c r="B12" i="11"/>
  <c r="E4" i="11"/>
  <c r="D4" i="11"/>
  <c r="C4" i="11"/>
  <c r="B4" i="11"/>
  <c r="D13" i="11" l="1"/>
  <c r="C13" i="11"/>
  <c r="E13" i="11"/>
  <c r="B13" i="11"/>
</calcChain>
</file>

<file path=xl/sharedStrings.xml><?xml version="1.0" encoding="utf-8"?>
<sst xmlns="http://schemas.openxmlformats.org/spreadsheetml/2006/main" count="129" uniqueCount="37">
  <si>
    <t>Profit</t>
  </si>
  <si>
    <t>Yes</t>
  </si>
  <si>
    <t>Total Distributed Amount</t>
  </si>
  <si>
    <t>Total Remaining Committed Amount</t>
  </si>
  <si>
    <t>* Adjust contract reporting period as applicable to line of business</t>
  </si>
  <si>
    <t>Notes:</t>
  </si>
  <si>
    <t>No</t>
  </si>
  <si>
    <t>Social Isolation/Social Support</t>
  </si>
  <si>
    <t>Justice Involvement</t>
  </si>
  <si>
    <t>2 YEAR SPENDING WINDOW</t>
  </si>
  <si>
    <t>CYE 20XX</t>
  </si>
  <si>
    <t>HEALTH PLAN NAME:</t>
  </si>
  <si>
    <t>Committed Amount (6% of Profit)</t>
  </si>
  <si>
    <t>Example: Valley Food Trucks</t>
  </si>
  <si>
    <t>(Add additional row as needed)</t>
  </si>
  <si>
    <t>Mohave County</t>
  </si>
  <si>
    <t>Housing and/or Shelter</t>
  </si>
  <si>
    <t>Food Insecurity and/or Nutrition</t>
  </si>
  <si>
    <t>Utility Assistance</t>
  </si>
  <si>
    <t>Non-Medical Transportation</t>
  </si>
  <si>
    <t>Basic Amenities</t>
  </si>
  <si>
    <t>Member Employment</t>
  </si>
  <si>
    <t>Member Education and/or Childhood Development</t>
  </si>
  <si>
    <t>Interpersonal and/or Environmental Safety</t>
  </si>
  <si>
    <t>Maternal-Child Health (Not Covered by Medicaid)</t>
  </si>
  <si>
    <t>Research Projects to Improve Member Health</t>
  </si>
  <si>
    <t>Other (Please Describe)</t>
  </si>
  <si>
    <t>Health Care Workforce Development (Not for Contractor Staff)</t>
  </si>
  <si>
    <r>
      <t xml:space="preserve">NAME OF THE PROVIDER/COMMUNITY ORGANIZATION RECEVING FUNDS
</t>
    </r>
    <r>
      <rPr>
        <sz val="12"/>
        <color theme="0"/>
        <rFont val="Calibri"/>
        <family val="2"/>
      </rPr>
      <t>(This should match column D of your agency's ACOM Policy 303 Attachment A)
Please list all projects and amounts from the beginning of the distribution for prior contract years.</t>
    </r>
  </si>
  <si>
    <r>
      <rPr>
        <b/>
        <sz val="12"/>
        <color theme="0"/>
        <rFont val="Calibri"/>
        <family val="2"/>
      </rPr>
      <t>HEALTH-RELATED 
SOCIAL NEED (HRSN)</t>
    </r>
    <r>
      <rPr>
        <sz val="11"/>
        <color theme="0"/>
        <rFont val="Calibri"/>
        <family val="2"/>
      </rPr>
      <t xml:space="preserve">
</t>
    </r>
    <r>
      <rPr>
        <sz val="9"/>
        <color theme="0"/>
        <rFont val="Calibri"/>
        <family val="2"/>
      </rPr>
      <t>(From Column F of ACOM 303 Attachment A)</t>
    </r>
  </si>
  <si>
    <r>
      <t xml:space="preserve">COUNTY/COMMMUNITY SERVED
</t>
    </r>
    <r>
      <rPr>
        <sz val="9"/>
        <color theme="0"/>
        <rFont val="Calibri"/>
        <family val="2"/>
      </rPr>
      <t>(From Column G of ACOM 303 Attachment A)</t>
    </r>
  </si>
  <si>
    <r>
      <t xml:space="preserve">PROJECT &amp; PROBLEM ADDRESSED
</t>
    </r>
    <r>
      <rPr>
        <sz val="9"/>
        <color theme="0"/>
        <rFont val="Calibri"/>
        <family val="2"/>
      </rPr>
      <t>(From Column E of ACOM 303 Attachment A)</t>
    </r>
  </si>
  <si>
    <t>500 nutritious no-cost meals were provided to residents living in a food desert within Mohave County.</t>
  </si>
  <si>
    <t>Addressing Disparate Health Outcomes (Not Covered by Medicaid)</t>
  </si>
  <si>
    <t>Access/Use of the Outdoors to Improve Physical and/or Mental Health</t>
  </si>
  <si>
    <r>
      <rPr>
        <b/>
        <sz val="12"/>
        <color theme="0"/>
        <rFont val="Calibri"/>
        <family val="2"/>
      </rPr>
      <t>BRIEF SUMMARY OF PROJECT'S IMPACT</t>
    </r>
    <r>
      <rPr>
        <sz val="11"/>
        <color theme="0"/>
        <rFont val="Calibri"/>
        <family val="2"/>
      </rPr>
      <t xml:space="preserve">
</t>
    </r>
    <r>
      <rPr>
        <sz val="9"/>
        <color theme="0"/>
        <rFont val="Calibri"/>
        <family val="2"/>
      </rPr>
      <t>(This information can be qualitative or quantitative. This should be entered by the health plan and not the funded organization.)</t>
    </r>
  </si>
  <si>
    <t xml:space="preserve">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</si>
</sst>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]#,##0"/>
  </numFmts>
  <fonts count="19" x14ac:knownFonts="1">
    <font>
      <sz val="11"/>
      <color theme="1"/>
      <name val="Arial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11"/>
      <color rgb="FF2F8DCB"/>
      <name val="Calibri"/>
      <family val="2"/>
    </font>
    <font>
      <sz val="11"/>
      <color rgb="FF2F8DCB"/>
      <name val="Arial"/>
      <family val="2"/>
    </font>
    <font>
      <sz val="12"/>
      <name val="Calibri"/>
      <family val="2"/>
    </font>
    <font>
      <b/>
      <sz val="11"/>
      <color theme="1"/>
      <name val="Calibri"/>
      <family val="2"/>
    </font>
    <font>
      <b/>
      <sz val="12"/>
      <name val="Calibri"/>
      <family val="2"/>
    </font>
    <font>
      <sz val="11"/>
      <color theme="1"/>
      <name val="Arial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9"/>
      <color theme="0"/>
      <name val="Calibri"/>
      <family val="2"/>
    </font>
    <font>
      <sz val="12"/>
      <color theme="0"/>
      <name val="Calibri"/>
      <family val="2"/>
    </font>
    <font>
      <i/>
      <sz val="12"/>
      <color theme="0"/>
      <name val="Calibri"/>
      <family val="2"/>
    </font>
    <font>
      <i/>
      <sz val="11"/>
      <color theme="0"/>
      <name val="Calibri"/>
      <family val="2"/>
    </font>
    <font>
      <i/>
      <sz val="10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69992"/>
        <bgColor theme="0"/>
      </patternFill>
    </fill>
    <fill>
      <patternFill patternType="solid">
        <fgColor rgb="FF369992"/>
        <bgColor rgb="FFD8D8D8"/>
      </patternFill>
    </fill>
    <fill>
      <patternFill patternType="solid">
        <fgColor rgb="FF36999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1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43" fontId="5" fillId="0" borderId="0" xfId="0" applyNumberFormat="1" applyFont="1" applyAlignment="1">
      <alignment horizontal="center"/>
    </xf>
    <xf numFmtId="0" fontId="7" fillId="0" borderId="8" xfId="0" applyFont="1" applyBorder="1" applyAlignment="1">
      <alignment vertical="top"/>
    </xf>
    <xf numFmtId="164" fontId="3" fillId="0" borderId="2" xfId="1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/>
    <xf numFmtId="164" fontId="8" fillId="0" borderId="8" xfId="0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left"/>
    </xf>
    <xf numFmtId="0" fontId="12" fillId="5" borderId="9" xfId="0" applyFont="1" applyFill="1" applyBorder="1" applyAlignment="1">
      <alignment horizontal="right"/>
    </xf>
    <xf numFmtId="0" fontId="12" fillId="5" borderId="8" xfId="0" applyFont="1" applyFill="1" applyBorder="1" applyAlignment="1">
      <alignment horizontal="right"/>
    </xf>
    <xf numFmtId="0" fontId="13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left"/>
    </xf>
    <xf numFmtId="164" fontId="3" fillId="0" borderId="0" xfId="0" applyNumberFormat="1" applyFont="1" applyAlignment="1">
      <alignment horizontal="center" vertical="center"/>
    </xf>
    <xf numFmtId="164" fontId="13" fillId="4" borderId="1" xfId="0" applyNumberFormat="1" applyFont="1" applyFill="1" applyBorder="1" applyAlignment="1">
      <alignment horizontal="center" vertical="center"/>
    </xf>
    <xf numFmtId="164" fontId="13" fillId="4" borderId="10" xfId="0" applyNumberFormat="1" applyFont="1" applyFill="1" applyBorder="1" applyAlignment="1">
      <alignment horizontal="center" vertical="center"/>
    </xf>
    <xf numFmtId="164" fontId="12" fillId="4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2" fillId="0" borderId="9" xfId="0" applyFont="1" applyBorder="1" applyAlignment="1">
      <alignment horizontal="right"/>
    </xf>
    <xf numFmtId="0" fontId="10" fillId="0" borderId="0" xfId="2"/>
    <xf numFmtId="0" fontId="11" fillId="4" borderId="8" xfId="0" applyFont="1" applyFill="1" applyBorder="1" applyAlignment="1">
      <alignment vertical="center" wrapText="1"/>
    </xf>
    <xf numFmtId="0" fontId="16" fillId="5" borderId="8" xfId="0" applyFont="1" applyFill="1" applyBorder="1" applyAlignment="1">
      <alignment horizontal="left" wrapText="1"/>
    </xf>
    <xf numFmtId="0" fontId="11" fillId="5" borderId="8" xfId="0" applyFont="1" applyFill="1" applyBorder="1" applyAlignment="1">
      <alignment horizontal="right" vertical="center" wrapText="1"/>
    </xf>
    <xf numFmtId="0" fontId="15" fillId="5" borderId="8" xfId="0" applyFont="1" applyFill="1" applyBorder="1" applyAlignment="1">
      <alignment vertical="center"/>
    </xf>
    <xf numFmtId="164" fontId="17" fillId="5" borderId="3" xfId="1" applyNumberFormat="1" applyFont="1" applyFill="1" applyBorder="1" applyAlignment="1">
      <alignment horizontal="center"/>
    </xf>
    <xf numFmtId="164" fontId="17" fillId="5" borderId="2" xfId="1" applyNumberFormat="1" applyFont="1" applyFill="1" applyBorder="1" applyAlignment="1">
      <alignment horizontal="center" vertical="center"/>
    </xf>
    <xf numFmtId="164" fontId="17" fillId="5" borderId="2" xfId="1" applyNumberFormat="1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/>
    <xf numFmtId="0" fontId="1" fillId="5" borderId="8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Normal 2" xfId="2" xr:uid="{8079D7B0-547A-4962-9F58-C61C39D2AFD2}"/>
  </cellStyles>
  <dxfs count="0"/>
  <tableStyles count="0" defaultTableStyle="TableStyleMedium2" defaultPivotStyle="PivotStyleLight16"/>
  <colors>
    <mruColors>
      <color rgb="FF369992"/>
      <color rgb="FF2F8DCB"/>
      <color rgb="FF7121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E11FF-E5B7-4E33-93FA-AFFACC36ADD4}">
  <sheetPr>
    <pageSetUpPr fitToPage="1"/>
  </sheetPr>
  <dimension ref="A1:I15"/>
  <sheetViews>
    <sheetView showGridLines="0" tabSelected="1" view="pageLayout" topLeftCell="A17" zoomScale="80" zoomScaleNormal="100" zoomScalePageLayoutView="80" workbookViewId="0">
      <selection activeCell="F15" sqref="F15"/>
    </sheetView>
  </sheetViews>
  <sheetFormatPr defaultColWidth="12.625" defaultRowHeight="15" customHeight="1" x14ac:dyDescent="0.2"/>
  <cols>
    <col min="1" max="1" width="81.5" style="6" bestFit="1" customWidth="1"/>
    <col min="2" max="5" width="12.875" style="6" customWidth="1"/>
    <col min="6" max="6" width="30.25" style="6" bestFit="1" customWidth="1"/>
    <col min="7" max="7" width="25.625" style="6" bestFit="1" customWidth="1"/>
    <col min="8" max="8" width="20.375" style="6" bestFit="1" customWidth="1"/>
    <col min="9" max="9" width="89.375" style="6" customWidth="1"/>
    <col min="10" max="15" width="8" style="6" customWidth="1"/>
    <col min="16" max="16" width="30.125" style="6" customWidth="1"/>
    <col min="17" max="27" width="8" style="6" customWidth="1"/>
    <col min="28" max="16384" width="12.625" style="6"/>
  </cols>
  <sheetData>
    <row r="1" spans="1:9" ht="15.75" customHeight="1" x14ac:dyDescent="0.25">
      <c r="A1" s="29" t="s">
        <v>11</v>
      </c>
      <c r="B1" s="23"/>
      <c r="C1" s="24" t="s">
        <v>9</v>
      </c>
      <c r="D1" s="23"/>
      <c r="E1" s="23"/>
      <c r="F1" s="4"/>
      <c r="G1" s="4"/>
      <c r="H1" s="4"/>
      <c r="I1" s="4"/>
    </row>
    <row r="2" spans="1:9" ht="15.75" customHeight="1" x14ac:dyDescent="0.25">
      <c r="A2" s="35"/>
      <c r="B2" s="22" t="s">
        <v>10</v>
      </c>
      <c r="C2" s="22" t="s">
        <v>10</v>
      </c>
      <c r="D2" s="22" t="s">
        <v>10</v>
      </c>
      <c r="E2" s="22" t="s">
        <v>10</v>
      </c>
      <c r="F2" s="4"/>
      <c r="G2" s="4"/>
      <c r="H2" s="4"/>
      <c r="I2" s="4"/>
    </row>
    <row r="3" spans="1:9" x14ac:dyDescent="0.25">
      <c r="A3" s="25" t="s">
        <v>0</v>
      </c>
      <c r="B3" s="12">
        <v>2000000</v>
      </c>
      <c r="C3" s="12">
        <v>8333333</v>
      </c>
      <c r="D3" s="12">
        <v>2500000</v>
      </c>
      <c r="E3" s="12">
        <v>230000</v>
      </c>
      <c r="F3" s="4"/>
      <c r="G3" s="4"/>
      <c r="H3" s="4"/>
      <c r="I3" s="4"/>
    </row>
    <row r="4" spans="1:9" ht="15.75" customHeight="1" x14ac:dyDescent="0.25">
      <c r="A4" s="26" t="s">
        <v>12</v>
      </c>
      <c r="B4" s="12">
        <f>B3*0.06</f>
        <v>120000</v>
      </c>
      <c r="C4" s="12">
        <f>C3*0.06</f>
        <v>499999.98</v>
      </c>
      <c r="D4" s="12">
        <f>D3*0.06</f>
        <v>150000</v>
      </c>
      <c r="E4" s="12">
        <f>E3*0.06</f>
        <v>13800</v>
      </c>
      <c r="F4" s="4"/>
      <c r="G4" s="4"/>
      <c r="H4" s="4"/>
      <c r="I4" s="4"/>
    </row>
    <row r="5" spans="1:9" s="34" customFormat="1" ht="63" x14ac:dyDescent="0.2">
      <c r="A5" s="37" t="s">
        <v>28</v>
      </c>
      <c r="B5" s="31"/>
      <c r="C5" s="31"/>
      <c r="D5" s="31"/>
      <c r="E5" s="32"/>
      <c r="F5" s="33" t="s">
        <v>31</v>
      </c>
      <c r="G5" s="27" t="s">
        <v>29</v>
      </c>
      <c r="H5" s="28" t="s">
        <v>30</v>
      </c>
      <c r="I5" s="27" t="s">
        <v>35</v>
      </c>
    </row>
    <row r="6" spans="1:9" ht="15.75" customHeight="1" x14ac:dyDescent="0.25">
      <c r="A6" s="38" t="s">
        <v>13</v>
      </c>
      <c r="B6" s="41"/>
      <c r="C6" s="42">
        <v>300000</v>
      </c>
      <c r="D6" s="43"/>
      <c r="E6" s="43"/>
      <c r="F6" s="43"/>
      <c r="G6" s="44" t="s">
        <v>17</v>
      </c>
      <c r="H6" s="44" t="s">
        <v>15</v>
      </c>
      <c r="I6" s="45" t="s">
        <v>32</v>
      </c>
    </row>
    <row r="7" spans="1:9" ht="15.75" customHeight="1" x14ac:dyDescent="0.2">
      <c r="A7" s="10"/>
      <c r="B7" s="13"/>
      <c r="C7" s="9"/>
      <c r="D7" s="9"/>
      <c r="E7" s="9"/>
      <c r="F7" s="9"/>
      <c r="G7" s="20"/>
      <c r="H7" s="21"/>
      <c r="I7" s="14"/>
    </row>
    <row r="8" spans="1:9" ht="15.75" customHeight="1" x14ac:dyDescent="0.25">
      <c r="A8" s="11"/>
      <c r="B8" s="13"/>
      <c r="C8" s="9"/>
      <c r="D8" s="9"/>
      <c r="E8" s="9"/>
      <c r="F8" s="9"/>
      <c r="G8" s="20"/>
      <c r="H8" s="21"/>
      <c r="I8" s="14"/>
    </row>
    <row r="9" spans="1:9" ht="15.75" customHeight="1" x14ac:dyDescent="0.25">
      <c r="A9" s="11"/>
      <c r="B9" s="13"/>
      <c r="C9" s="9"/>
      <c r="D9" s="9"/>
      <c r="E9" s="9"/>
      <c r="F9" s="9"/>
      <c r="G9" s="20"/>
      <c r="H9" s="21"/>
      <c r="I9" s="14"/>
    </row>
    <row r="10" spans="1:9" ht="15.75" customHeight="1" x14ac:dyDescent="0.25">
      <c r="A10" s="11"/>
      <c r="B10" s="13"/>
      <c r="C10" s="9"/>
      <c r="D10" s="9"/>
      <c r="E10" s="9"/>
      <c r="F10" s="9"/>
      <c r="G10" s="20"/>
      <c r="H10" s="21"/>
      <c r="I10" s="14"/>
    </row>
    <row r="11" spans="1:9" ht="15.75" customHeight="1" x14ac:dyDescent="0.25">
      <c r="A11" s="11" t="s">
        <v>14</v>
      </c>
      <c r="B11" s="13"/>
      <c r="C11" s="9"/>
      <c r="D11" s="9"/>
      <c r="E11" s="9"/>
      <c r="F11" s="9"/>
      <c r="G11" s="20"/>
      <c r="H11" s="21"/>
      <c r="I11" s="14"/>
    </row>
    <row r="12" spans="1:9" ht="15.75" customHeight="1" x14ac:dyDescent="0.25">
      <c r="A12" s="39" t="s">
        <v>2</v>
      </c>
      <c r="B12" s="15">
        <f>SUM(B6:B8)</f>
        <v>0</v>
      </c>
      <c r="C12" s="16">
        <f>SUM(C6:C8)</f>
        <v>300000</v>
      </c>
      <c r="D12" s="16">
        <f>SUM(D6:D8)</f>
        <v>0</v>
      </c>
      <c r="E12" s="16">
        <f>SUM(E6:E8)</f>
        <v>0</v>
      </c>
      <c r="F12" s="30"/>
      <c r="G12" s="3"/>
      <c r="H12" s="3"/>
      <c r="I12" s="3"/>
    </row>
    <row r="13" spans="1:9" ht="15.75" customHeight="1" thickBot="1" x14ac:dyDescent="0.3">
      <c r="A13" s="39" t="s">
        <v>3</v>
      </c>
      <c r="B13" s="17">
        <f>B4-B12</f>
        <v>120000</v>
      </c>
      <c r="C13" s="18">
        <f>C4-C12</f>
        <v>199999.97999999998</v>
      </c>
      <c r="D13" s="18">
        <f>D4-D12</f>
        <v>150000</v>
      </c>
      <c r="E13" s="18">
        <f>E4-E12</f>
        <v>13800</v>
      </c>
      <c r="F13" s="30"/>
      <c r="G13" s="3"/>
      <c r="H13" s="3"/>
      <c r="I13" s="3"/>
    </row>
    <row r="14" spans="1:9" ht="15.75" customHeight="1" thickTop="1" x14ac:dyDescent="0.25">
      <c r="A14" s="40" t="s">
        <v>4</v>
      </c>
      <c r="B14" s="7"/>
      <c r="C14" s="7"/>
      <c r="D14" s="5"/>
      <c r="E14" s="5"/>
      <c r="F14" s="5"/>
      <c r="G14" s="4"/>
      <c r="H14" s="4"/>
      <c r="I14" s="4"/>
    </row>
    <row r="15" spans="1:9" ht="87.75" customHeight="1" x14ac:dyDescent="0.25">
      <c r="A15" s="8" t="s">
        <v>5</v>
      </c>
      <c r="B15" s="7"/>
      <c r="C15" s="5"/>
      <c r="D15" s="5"/>
      <c r="E15" s="5"/>
      <c r="F15" s="5"/>
      <c r="G15" s="4"/>
      <c r="H15" s="4"/>
      <c r="I15" s="4"/>
    </row>
  </sheetData>
  <printOptions horizontalCentered="1"/>
  <pageMargins left="0.7" right="0.7" top="0.75" bottom="0.75" header="0.3" footer="0.3"/>
  <pageSetup scale="38" fitToHeight="0" orientation="landscape" r:id="rId1"/>
  <headerFooter>
    <oddHeader xml:space="preserve">&amp;L&amp;G&amp;C&amp;"-,Bold"&amp;12&amp;K369992AHCCCS CONTRACTOR OPERATIONS MANUAL 
POLICY 303 - ATTACHMENT B 
COMMUNITY REINVESTMENT REPORT
FOR CONTRACT YEAR ENDING SEPTEMBER 30, 20XX
</oddHeader>
    <oddFooter>&amp;L&amp;"Calibri,Regular"&amp;10&amp;K369992Effective Date: 10/01/22,&amp;K369992 10/01/24, 10/01/25 
Approval Date: 07/14/22, 06/04/24, 06/02/25&amp;C&amp;"Calibri,Bold"&amp;K369992303 - Attachment B - Page &amp;[1 of &amp;[1</oddFooter>
    <firstHeader>&amp;L&amp;G&amp;C&amp;"-,Bold"&amp;12&amp;K2F8DCBAHCCCS CONTRACTOR OPERATIONS MANUAL 
POLICY 303 - ATTACHMENT B  
COMMUNITY REINVESTMENT REPORT TEMPLATE
FOR CONTRACT YEAR ENDING SEPTEMBER 30, 20XX 
&amp;KFF0000DRAFT</firstHeader>
  </headerFooter>
  <rowBreaks count="1" manualBreakCount="1">
    <brk id="17" man="1"/>
  </rowBreaks>
  <colBreaks count="1" manualBreakCount="1">
    <brk id="9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xr:uid="{F6843BE4-489B-4CD1-A11C-7D5AC7F5C79D}">
          <x14:formula1>
            <xm:f>'DROP DOWN TEMPLATES'!$A$5:$A$20</xm:f>
          </x14:formula1>
          <xm:sqref>G6:G11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7BFE3-F84F-446C-B4F6-58EA73CE7E96}">
  <sheetPr>
    <pageSetUpPr fitToPage="1"/>
  </sheetPr>
  <dimension ref="A1:I15"/>
  <sheetViews>
    <sheetView showGridLines="0" view="pageLayout" topLeftCell="A17" zoomScale="80" zoomScaleNormal="100" zoomScalePageLayoutView="80" workbookViewId="0">
      <selection activeCell="B6" sqref="B6:I6"/>
    </sheetView>
  </sheetViews>
  <sheetFormatPr defaultColWidth="12.625" defaultRowHeight="15" customHeight="1" x14ac:dyDescent="0.2"/>
  <cols>
    <col min="1" max="1" width="81.5" style="6" bestFit="1" customWidth="1"/>
    <col min="2" max="5" width="12.875" style="6" customWidth="1"/>
    <col min="6" max="6" width="30.25" style="6" bestFit="1" customWidth="1"/>
    <col min="7" max="7" width="25.625" style="6" bestFit="1" customWidth="1"/>
    <col min="8" max="8" width="20.375" style="6" bestFit="1" customWidth="1"/>
    <col min="9" max="9" width="89.375" style="6" customWidth="1"/>
    <col min="10" max="15" width="8" style="6" customWidth="1"/>
    <col min="16" max="16" width="30.125" style="6" customWidth="1"/>
    <col min="17" max="27" width="8" style="6" customWidth="1"/>
    <col min="28" max="16384" width="12.625" style="6"/>
  </cols>
  <sheetData>
    <row r="1" spans="1:9" ht="15.75" customHeight="1" x14ac:dyDescent="0.25">
      <c r="A1" s="29" t="s">
        <v>11</v>
      </c>
      <c r="B1" s="23"/>
      <c r="C1" s="24" t="s">
        <v>9</v>
      </c>
      <c r="D1" s="23"/>
      <c r="E1" s="23"/>
      <c r="F1" s="4"/>
      <c r="G1" s="4"/>
      <c r="H1" s="4"/>
      <c r="I1" s="4"/>
    </row>
    <row r="2" spans="1:9" ht="15.75" customHeight="1" x14ac:dyDescent="0.25">
      <c r="A2" s="35" t="s">
        <v>36</v>
      </c>
      <c r="B2" s="22" t="s">
        <v>10</v>
      </c>
      <c r="C2" s="22" t="s">
        <v>10</v>
      </c>
      <c r="D2" s="22" t="s">
        <v>10</v>
      </c>
      <c r="E2" s="22" t="s">
        <v>10</v>
      </c>
      <c r="F2" s="4"/>
      <c r="G2" s="4"/>
      <c r="H2" s="4"/>
      <c r="I2" s="4"/>
    </row>
    <row r="3" spans="1:9" x14ac:dyDescent="0.25">
      <c r="A3" s="25" t="s">
        <v>0</v>
      </c>
      <c r="B3" s="12">
        <v>2000000</v>
      </c>
      <c r="C3" s="12">
        <v>8333333</v>
      </c>
      <c r="D3" s="12">
        <v>2500000</v>
      </c>
      <c r="E3" s="12">
        <v>230000</v>
      </c>
      <c r="F3" s="4"/>
      <c r="G3" s="4"/>
      <c r="H3" s="4"/>
      <c r="I3" s="4"/>
    </row>
    <row r="4" spans="1:9" ht="15.75" customHeight="1" x14ac:dyDescent="0.25">
      <c r="A4" s="26" t="s">
        <v>12</v>
      </c>
      <c r="B4" s="12">
        <f>B3*0.06</f>
        <v>120000</v>
      </c>
      <c r="C4" s="12">
        <f>C3*0.06</f>
        <v>499999.98</v>
      </c>
      <c r="D4" s="12">
        <f>D3*0.06</f>
        <v>150000</v>
      </c>
      <c r="E4" s="12">
        <f>E3*0.06</f>
        <v>13800</v>
      </c>
      <c r="F4" s="4"/>
      <c r="G4" s="4"/>
      <c r="H4" s="4"/>
      <c r="I4" s="4"/>
    </row>
    <row r="5" spans="1:9" s="34" customFormat="1" ht="63" x14ac:dyDescent="0.2">
      <c r="A5" s="37" t="s">
        <v>28</v>
      </c>
      <c r="B5" s="31"/>
      <c r="C5" s="31"/>
      <c r="D5" s="31"/>
      <c r="E5" s="32"/>
      <c r="F5" s="33" t="s">
        <v>31</v>
      </c>
      <c r="G5" s="27" t="s">
        <v>29</v>
      </c>
      <c r="H5" s="28" t="s">
        <v>30</v>
      </c>
      <c r="I5" s="27" t="s">
        <v>35</v>
      </c>
    </row>
    <row r="6" spans="1:9" ht="15.75" customHeight="1" x14ac:dyDescent="0.25">
      <c r="A6" s="38" t="s">
        <v>13</v>
      </c>
      <c r="B6" s="41"/>
      <c r="C6" s="42">
        <v>300000</v>
      </c>
      <c r="D6" s="43"/>
      <c r="E6" s="43"/>
      <c r="F6" s="43"/>
      <c r="G6" s="44" t="s">
        <v>17</v>
      </c>
      <c r="H6" s="44" t="s">
        <v>15</v>
      </c>
      <c r="I6" s="45" t="s">
        <v>32</v>
      </c>
    </row>
    <row r="7" spans="1:9" ht="15.75" customHeight="1" x14ac:dyDescent="0.2">
      <c r="A7" s="10"/>
      <c r="B7" s="13"/>
      <c r="C7" s="9"/>
      <c r="D7" s="9"/>
      <c r="E7" s="9"/>
      <c r="F7" s="9"/>
      <c r="G7" s="20"/>
      <c r="H7" s="21"/>
      <c r="I7" s="14"/>
    </row>
    <row r="8" spans="1:9" ht="15.75" customHeight="1" x14ac:dyDescent="0.25">
      <c r="A8" s="11"/>
      <c r="B8" s="13"/>
      <c r="C8" s="9"/>
      <c r="D8" s="9"/>
      <c r="E8" s="9"/>
      <c r="F8" s="9"/>
      <c r="G8" s="20"/>
      <c r="H8" s="21"/>
      <c r="I8" s="14"/>
    </row>
    <row r="9" spans="1:9" ht="15.75" customHeight="1" x14ac:dyDescent="0.25">
      <c r="A9" s="11"/>
      <c r="B9" s="13"/>
      <c r="C9" s="9"/>
      <c r="D9" s="9"/>
      <c r="E9" s="9"/>
      <c r="F9" s="9"/>
      <c r="G9" s="20"/>
      <c r="H9" s="21"/>
      <c r="I9" s="14"/>
    </row>
    <row r="10" spans="1:9" ht="15.75" customHeight="1" x14ac:dyDescent="0.25">
      <c r="A10" s="11"/>
      <c r="B10" s="13"/>
      <c r="C10" s="9"/>
      <c r="D10" s="9"/>
      <c r="E10" s="9"/>
      <c r="F10" s="9"/>
      <c r="G10" s="20"/>
      <c r="H10" s="21"/>
      <c r="I10" s="14"/>
    </row>
    <row r="11" spans="1:9" ht="15.75" customHeight="1" x14ac:dyDescent="0.25">
      <c r="A11" s="11" t="s">
        <v>14</v>
      </c>
      <c r="B11" s="13"/>
      <c r="C11" s="9"/>
      <c r="D11" s="9"/>
      <c r="E11" s="9"/>
      <c r="F11" s="9"/>
      <c r="G11" s="20"/>
      <c r="H11" s="21"/>
      <c r="I11" s="14"/>
    </row>
    <row r="12" spans="1:9" ht="15.75" customHeight="1" x14ac:dyDescent="0.25">
      <c r="A12" s="39" t="s">
        <v>2</v>
      </c>
      <c r="B12" s="15">
        <f>SUM(B6:B8)</f>
        <v>0</v>
      </c>
      <c r="C12" s="16">
        <f>SUM(C6:C8)</f>
        <v>300000</v>
      </c>
      <c r="D12" s="16">
        <f>SUM(D6:D8)</f>
        <v>0</v>
      </c>
      <c r="E12" s="16">
        <f>SUM(E6:E8)</f>
        <v>0</v>
      </c>
      <c r="F12" s="30"/>
      <c r="G12" s="3"/>
      <c r="H12" s="3"/>
      <c r="I12" s="3"/>
    </row>
    <row r="13" spans="1:9" ht="15.75" customHeight="1" thickBot="1" x14ac:dyDescent="0.3">
      <c r="A13" s="39" t="s">
        <v>3</v>
      </c>
      <c r="B13" s="17">
        <f>B4-B12</f>
        <v>120000</v>
      </c>
      <c r="C13" s="18">
        <f>C4-C12</f>
        <v>199999.97999999998</v>
      </c>
      <c r="D13" s="18">
        <f>D4-D12</f>
        <v>150000</v>
      </c>
      <c r="E13" s="18">
        <f>E4-E12</f>
        <v>13800</v>
      </c>
      <c r="F13" s="30"/>
      <c r="G13" s="3"/>
      <c r="H13" s="3"/>
      <c r="I13" s="3"/>
    </row>
    <row r="14" spans="1:9" ht="15.75" customHeight="1" thickTop="1" x14ac:dyDescent="0.25">
      <c r="A14" s="40" t="s">
        <v>4</v>
      </c>
      <c r="B14" s="7"/>
      <c r="C14" s="7"/>
      <c r="D14" s="5"/>
      <c r="E14" s="5"/>
      <c r="F14" s="5"/>
      <c r="G14" s="4"/>
      <c r="H14" s="4"/>
      <c r="I14" s="4"/>
    </row>
    <row r="15" spans="1:9" ht="87.75" customHeight="1" x14ac:dyDescent="0.25">
      <c r="A15" s="8" t="s">
        <v>5</v>
      </c>
      <c r="B15" s="7"/>
      <c r="C15" s="5"/>
      <c r="D15" s="5"/>
      <c r="E15" s="5"/>
      <c r="F15" s="5"/>
      <c r="G15" s="4"/>
      <c r="H15" s="4"/>
      <c r="I15" s="4"/>
    </row>
  </sheetData>
  <printOptions horizontalCentered="1"/>
  <pageMargins left="0.7" right="0.7" top="0.75" bottom="0.75" header="0.3" footer="0.3"/>
  <pageSetup scale="38" fitToHeight="0" orientation="landscape" r:id="rId1"/>
  <headerFooter>
    <oddHeader xml:space="preserve">&amp;L&amp;G&amp;C&amp;"-,Bold"&amp;12&amp;K369992AHCCCS CONTRACTOR OPERATIONS MANUAL 
POLICY 303 - ATTACHMENT B 
COMMUNITY REINVESTMENT REPORT
FOR CONTRACT YEAR ENDING SEPTEMBER 30, 20XX
</oddHeader>
    <oddFooter>&amp;L&amp;"Calibri,Regular"&amp;10&amp;K369992Effective Date: 10/01/22, 10/01/24&amp;K369992, 10/01/25&amp;K369992 
Approval Date: 07/14/22, 06/04/2&amp;K3699924, 06/02/25&amp;C&amp;"Calibri,Bold"&amp;K369992303 - Attachment B - Page &amp;[1 of &amp;[1</oddFooter>
    <firstHeader>&amp;L&amp;G&amp;C&amp;"-,Bold"&amp;12&amp;K2F8DCBAHCCCS CONTRACTOR OPERATIONS MANUAL 
POLICY 303 - ATTACHMENT B  
COMMUNITY REINVESTMENT REPORT TEMPLATE
FOR CONTRACT YEAR ENDING SEPTEMBER 30, 20XX 
&amp;KFF0000DRAFT</firstHeader>
  </headerFooter>
  <rowBreaks count="1" manualBreakCount="1">
    <brk id="17" man="1"/>
  </rowBreaks>
  <colBreaks count="1" manualBreakCount="1">
    <brk id="9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xr:uid="{877E2D1E-3C5B-4B00-85D5-ACA7006CB770}">
          <x14:formula1>
            <xm:f>'DROP DOWN TEMPLATES'!$A$5:$A$20</xm:f>
          </x14:formula1>
          <xm:sqref>G6:G11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8254D-702F-499D-A5D5-3249059C56F6}">
  <sheetPr>
    <pageSetUpPr fitToPage="1"/>
  </sheetPr>
  <dimension ref="A1:I15"/>
  <sheetViews>
    <sheetView showGridLines="0" view="pageLayout" topLeftCell="A17" zoomScale="80" zoomScaleNormal="100" zoomScalePageLayoutView="80" workbookViewId="0">
      <selection activeCell="B6" sqref="B6:I6"/>
    </sheetView>
  </sheetViews>
  <sheetFormatPr defaultColWidth="12.625" defaultRowHeight="15" customHeight="1" x14ac:dyDescent="0.2"/>
  <cols>
    <col min="1" max="1" width="81.5" style="6" bestFit="1" customWidth="1"/>
    <col min="2" max="5" width="12.875" style="6" customWidth="1"/>
    <col min="6" max="6" width="30.25" style="6" bestFit="1" customWidth="1"/>
    <col min="7" max="7" width="25.625" style="6" bestFit="1" customWidth="1"/>
    <col min="8" max="8" width="20.375" style="6" bestFit="1" customWidth="1"/>
    <col min="9" max="9" width="89.375" style="6" customWidth="1"/>
    <col min="10" max="15" width="8" style="6" customWidth="1"/>
    <col min="16" max="16" width="30.125" style="6" customWidth="1"/>
    <col min="17" max="27" width="8" style="6" customWidth="1"/>
    <col min="28" max="16384" width="12.625" style="6"/>
  </cols>
  <sheetData>
    <row r="1" spans="1:9" ht="15.75" customHeight="1" x14ac:dyDescent="0.25">
      <c r="A1" s="29" t="s">
        <v>11</v>
      </c>
      <c r="B1" s="23"/>
      <c r="C1" s="24" t="s">
        <v>9</v>
      </c>
      <c r="D1" s="23"/>
      <c r="E1" s="23"/>
      <c r="F1" s="4"/>
      <c r="G1" s="4"/>
      <c r="H1" s="4"/>
      <c r="I1" s="4"/>
    </row>
    <row r="2" spans="1:9" ht="15.75" customHeight="1" x14ac:dyDescent="0.25">
      <c r="A2" s="35"/>
      <c r="B2" s="22" t="s">
        <v>10</v>
      </c>
      <c r="C2" s="22" t="s">
        <v>10</v>
      </c>
      <c r="D2" s="22" t="s">
        <v>10</v>
      </c>
      <c r="E2" s="22" t="s">
        <v>10</v>
      </c>
      <c r="F2" s="4"/>
      <c r="G2" s="4"/>
      <c r="H2" s="4"/>
      <c r="I2" s="4"/>
    </row>
    <row r="3" spans="1:9" x14ac:dyDescent="0.25">
      <c r="A3" s="25" t="s">
        <v>0</v>
      </c>
      <c r="B3" s="12">
        <v>2000000</v>
      </c>
      <c r="C3" s="12">
        <v>8333333</v>
      </c>
      <c r="D3" s="12">
        <v>2500000</v>
      </c>
      <c r="E3" s="12">
        <v>230000</v>
      </c>
      <c r="F3" s="4"/>
      <c r="G3" s="4"/>
      <c r="H3" s="4"/>
      <c r="I3" s="4"/>
    </row>
    <row r="4" spans="1:9" ht="15.75" customHeight="1" x14ac:dyDescent="0.25">
      <c r="A4" s="26" t="s">
        <v>12</v>
      </c>
      <c r="B4" s="12">
        <f>B3*0.06</f>
        <v>120000</v>
      </c>
      <c r="C4" s="12">
        <f>C3*0.06</f>
        <v>499999.98</v>
      </c>
      <c r="D4" s="12">
        <f>D3*0.06</f>
        <v>150000</v>
      </c>
      <c r="E4" s="12">
        <f>E3*0.06</f>
        <v>13800</v>
      </c>
      <c r="F4" s="4"/>
      <c r="G4" s="4"/>
      <c r="H4" s="4"/>
      <c r="I4" s="4"/>
    </row>
    <row r="5" spans="1:9" s="34" customFormat="1" ht="63" x14ac:dyDescent="0.2">
      <c r="A5" s="37" t="s">
        <v>28</v>
      </c>
      <c r="B5" s="31"/>
      <c r="C5" s="31"/>
      <c r="D5" s="31"/>
      <c r="E5" s="32"/>
      <c r="F5" s="33" t="s">
        <v>31</v>
      </c>
      <c r="G5" s="27" t="s">
        <v>29</v>
      </c>
      <c r="H5" s="28" t="s">
        <v>30</v>
      </c>
      <c r="I5" s="27" t="s">
        <v>35</v>
      </c>
    </row>
    <row r="6" spans="1:9" ht="15.75" customHeight="1" x14ac:dyDescent="0.25">
      <c r="A6" s="38" t="s">
        <v>13</v>
      </c>
      <c r="B6" s="41"/>
      <c r="C6" s="42">
        <v>300000</v>
      </c>
      <c r="D6" s="43"/>
      <c r="E6" s="43"/>
      <c r="F6" s="43"/>
      <c r="G6" s="44" t="s">
        <v>17</v>
      </c>
      <c r="H6" s="44" t="s">
        <v>15</v>
      </c>
      <c r="I6" s="45" t="s">
        <v>32</v>
      </c>
    </row>
    <row r="7" spans="1:9" ht="15.75" customHeight="1" x14ac:dyDescent="0.2">
      <c r="A7" s="10"/>
      <c r="B7" s="13"/>
      <c r="C7" s="9"/>
      <c r="D7" s="9"/>
      <c r="E7" s="9"/>
      <c r="F7" s="9"/>
      <c r="G7" s="20"/>
      <c r="H7" s="21"/>
      <c r="I7" s="14"/>
    </row>
    <row r="8" spans="1:9" ht="15.75" customHeight="1" x14ac:dyDescent="0.25">
      <c r="A8" s="11"/>
      <c r="B8" s="13"/>
      <c r="C8" s="9"/>
      <c r="D8" s="9"/>
      <c r="E8" s="9"/>
      <c r="F8" s="9"/>
      <c r="G8" s="20"/>
      <c r="H8" s="21"/>
      <c r="I8" s="14"/>
    </row>
    <row r="9" spans="1:9" ht="15.75" customHeight="1" x14ac:dyDescent="0.25">
      <c r="A9" s="11"/>
      <c r="B9" s="13"/>
      <c r="C9" s="9"/>
      <c r="D9" s="9"/>
      <c r="E9" s="9"/>
      <c r="F9" s="9"/>
      <c r="G9" s="20"/>
      <c r="H9" s="21"/>
      <c r="I9" s="14"/>
    </row>
    <row r="10" spans="1:9" ht="15.75" customHeight="1" x14ac:dyDescent="0.25">
      <c r="A10" s="11"/>
      <c r="B10" s="13"/>
      <c r="C10" s="9"/>
      <c r="D10" s="9"/>
      <c r="E10" s="9"/>
      <c r="F10" s="9"/>
      <c r="G10" s="20"/>
      <c r="H10" s="21"/>
      <c r="I10" s="14"/>
    </row>
    <row r="11" spans="1:9" ht="15.75" customHeight="1" x14ac:dyDescent="0.25">
      <c r="A11" s="11" t="s">
        <v>14</v>
      </c>
      <c r="B11" s="13"/>
      <c r="C11" s="9"/>
      <c r="D11" s="9"/>
      <c r="E11" s="9"/>
      <c r="F11" s="9"/>
      <c r="G11" s="20"/>
      <c r="H11" s="21"/>
      <c r="I11" s="14"/>
    </row>
    <row r="12" spans="1:9" ht="15.75" customHeight="1" x14ac:dyDescent="0.25">
      <c r="A12" s="39" t="s">
        <v>2</v>
      </c>
      <c r="B12" s="15">
        <f>SUM(B6:B8)</f>
        <v>0</v>
      </c>
      <c r="C12" s="16">
        <f>SUM(C6:C8)</f>
        <v>300000</v>
      </c>
      <c r="D12" s="16">
        <f>SUM(D6:D8)</f>
        <v>0</v>
      </c>
      <c r="E12" s="16">
        <f>SUM(E6:E8)</f>
        <v>0</v>
      </c>
      <c r="F12" s="30"/>
      <c r="G12" s="3"/>
      <c r="H12" s="3"/>
      <c r="I12" s="3"/>
    </row>
    <row r="13" spans="1:9" ht="15.75" customHeight="1" thickBot="1" x14ac:dyDescent="0.3">
      <c r="A13" s="39" t="s">
        <v>3</v>
      </c>
      <c r="B13" s="17">
        <f>B4-B12</f>
        <v>120000</v>
      </c>
      <c r="C13" s="18">
        <f>C4-C12</f>
        <v>199999.97999999998</v>
      </c>
      <c r="D13" s="18">
        <f>D4-D12</f>
        <v>150000</v>
      </c>
      <c r="E13" s="18">
        <f>E4-E12</f>
        <v>13800</v>
      </c>
      <c r="F13" s="30"/>
      <c r="G13" s="3"/>
      <c r="H13" s="3"/>
      <c r="I13" s="3"/>
    </row>
    <row r="14" spans="1:9" ht="15.75" customHeight="1" thickTop="1" x14ac:dyDescent="0.25">
      <c r="A14" s="40" t="s">
        <v>4</v>
      </c>
      <c r="B14" s="7"/>
      <c r="C14" s="7"/>
      <c r="D14" s="5"/>
      <c r="E14" s="5"/>
      <c r="F14" s="5"/>
      <c r="G14" s="4"/>
      <c r="H14" s="4"/>
      <c r="I14" s="4"/>
    </row>
    <row r="15" spans="1:9" ht="87.75" customHeight="1" x14ac:dyDescent="0.25">
      <c r="A15" s="8" t="s">
        <v>5</v>
      </c>
      <c r="B15" s="7"/>
      <c r="C15" s="5"/>
      <c r="D15" s="5"/>
      <c r="E15" s="5"/>
      <c r="F15" s="5"/>
      <c r="G15" s="4"/>
      <c r="H15" s="4"/>
      <c r="I15" s="4"/>
    </row>
  </sheetData>
  <printOptions horizontalCentered="1"/>
  <pageMargins left="0.7" right="0.7" top="0.75" bottom="0.75" header="0.3" footer="0.3"/>
  <pageSetup scale="38" fitToHeight="0" orientation="landscape" r:id="rId1"/>
  <headerFooter>
    <oddHeader xml:space="preserve">&amp;L&amp;G&amp;C&amp;"-,Bold"&amp;12&amp;K369992AHCCCS CONTRACTOR OPERATIONS MANUAL 
POLICY 303 - ATTACHMENT B 
COMMUNITY REINVESTMENT REPORT
FOR CONTRACT YEAR ENDING SEPTEMBER 30, 20XX
</oddHeader>
    <oddFooter>&amp;L&amp;"Calibri,Regular"&amp;10&amp;K369992Effective Date: 10/01/22, 1&amp;K3699920/01/24, 10/01/25 &amp;K369992
Approval Date: 07/14/22, 06/04/2&amp;K3699924, 06/02/25&amp;C&amp;"Calibri,Bold"&amp;K369992303 - Attachment B - Page &amp;[1 of &amp;[1</oddFooter>
    <firstHeader>&amp;L&amp;G&amp;C&amp;"-,Bold"&amp;12&amp;K2F8DCBAHCCCS CONTRACTOR OPERATIONS MANUAL 
POLICY 303 - ATTACHMENT B  
COMMUNITY REINVESTMENT REPORT TEMPLATE
FOR CONTRACT YEAR ENDING SEPTEMBER 30, 20XX 
&amp;KFF0000DRAFT</firstHeader>
  </headerFooter>
  <rowBreaks count="1" manualBreakCount="1">
    <brk id="17" man="1"/>
  </rowBreaks>
  <colBreaks count="1" manualBreakCount="1">
    <brk id="9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8691CA72-50F4-4E2F-AF8A-E25752D01393}">
          <x14:formula1>
            <xm:f>'DROP DOWN TEMPLATES'!$A$5:$A$20</xm:f>
          </x14:formula1>
          <xm:sqref>G6:G11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E5304-47A7-48A5-809E-70144858EBF0}">
  <sheetPr>
    <pageSetUpPr fitToPage="1"/>
  </sheetPr>
  <dimension ref="A1:I15"/>
  <sheetViews>
    <sheetView showGridLines="0" view="pageLayout" topLeftCell="A17" zoomScale="80" zoomScaleNormal="100" zoomScalePageLayoutView="80" workbookViewId="0">
      <selection activeCell="B6" sqref="B6:I6"/>
    </sheetView>
  </sheetViews>
  <sheetFormatPr defaultColWidth="12.625" defaultRowHeight="15" customHeight="1" x14ac:dyDescent="0.2"/>
  <cols>
    <col min="1" max="1" width="81.5" style="6" bestFit="1" customWidth="1"/>
    <col min="2" max="5" width="12.875" style="6" customWidth="1"/>
    <col min="6" max="6" width="30.25" style="6" bestFit="1" customWidth="1"/>
    <col min="7" max="7" width="25.625" style="6" bestFit="1" customWidth="1"/>
    <col min="8" max="8" width="20.375" style="6" bestFit="1" customWidth="1"/>
    <col min="9" max="9" width="89.375" style="6" customWidth="1"/>
    <col min="10" max="15" width="8" style="6" customWidth="1"/>
    <col min="16" max="16" width="30.125" style="6" customWidth="1"/>
    <col min="17" max="27" width="8" style="6" customWidth="1"/>
    <col min="28" max="16384" width="12.625" style="6"/>
  </cols>
  <sheetData>
    <row r="1" spans="1:9" ht="15.75" customHeight="1" x14ac:dyDescent="0.25">
      <c r="A1" s="29" t="s">
        <v>11</v>
      </c>
      <c r="B1" s="23"/>
      <c r="C1" s="24" t="s">
        <v>9</v>
      </c>
      <c r="D1" s="23"/>
      <c r="E1" s="23"/>
      <c r="F1" s="4"/>
      <c r="G1" s="4"/>
      <c r="H1" s="4"/>
      <c r="I1" s="4"/>
    </row>
    <row r="2" spans="1:9" ht="15.75" customHeight="1" x14ac:dyDescent="0.25">
      <c r="A2" s="35"/>
      <c r="B2" s="22" t="s">
        <v>10</v>
      </c>
      <c r="C2" s="22" t="s">
        <v>10</v>
      </c>
      <c r="D2" s="22" t="s">
        <v>10</v>
      </c>
      <c r="E2" s="22" t="s">
        <v>10</v>
      </c>
      <c r="F2" s="4"/>
      <c r="G2" s="4"/>
      <c r="H2" s="4"/>
      <c r="I2" s="4"/>
    </row>
    <row r="3" spans="1:9" x14ac:dyDescent="0.25">
      <c r="A3" s="25" t="s">
        <v>0</v>
      </c>
      <c r="B3" s="12">
        <v>2000000</v>
      </c>
      <c r="C3" s="12">
        <v>8333333</v>
      </c>
      <c r="D3" s="12">
        <v>2500000</v>
      </c>
      <c r="E3" s="12">
        <v>230000</v>
      </c>
      <c r="F3" s="4"/>
      <c r="G3" s="4"/>
      <c r="H3" s="4"/>
      <c r="I3" s="4"/>
    </row>
    <row r="4" spans="1:9" ht="15.75" customHeight="1" x14ac:dyDescent="0.25">
      <c r="A4" s="26" t="s">
        <v>12</v>
      </c>
      <c r="B4" s="12">
        <f>B3*0.06</f>
        <v>120000</v>
      </c>
      <c r="C4" s="12">
        <f>C3*0.06</f>
        <v>499999.98</v>
      </c>
      <c r="D4" s="12">
        <f>D3*0.06</f>
        <v>150000</v>
      </c>
      <c r="E4" s="12">
        <f>E3*0.06</f>
        <v>13800</v>
      </c>
      <c r="F4" s="4"/>
      <c r="G4" s="4"/>
      <c r="H4" s="4"/>
      <c r="I4" s="4"/>
    </row>
    <row r="5" spans="1:9" s="34" customFormat="1" ht="63" x14ac:dyDescent="0.2">
      <c r="A5" s="37" t="s">
        <v>28</v>
      </c>
      <c r="B5" s="31"/>
      <c r="C5" s="31"/>
      <c r="D5" s="31"/>
      <c r="E5" s="32"/>
      <c r="F5" s="33" t="s">
        <v>31</v>
      </c>
      <c r="G5" s="27" t="s">
        <v>29</v>
      </c>
      <c r="H5" s="28" t="s">
        <v>30</v>
      </c>
      <c r="I5" s="27" t="s">
        <v>35</v>
      </c>
    </row>
    <row r="6" spans="1:9" ht="15.75" customHeight="1" x14ac:dyDescent="0.25">
      <c r="A6" s="38" t="s">
        <v>13</v>
      </c>
      <c r="B6" s="41"/>
      <c r="C6" s="42">
        <v>300000</v>
      </c>
      <c r="D6" s="43"/>
      <c r="E6" s="43"/>
      <c r="F6" s="43"/>
      <c r="G6" s="44" t="s">
        <v>17</v>
      </c>
      <c r="H6" s="44" t="s">
        <v>15</v>
      </c>
      <c r="I6" s="45" t="s">
        <v>32</v>
      </c>
    </row>
    <row r="7" spans="1:9" ht="15.75" customHeight="1" x14ac:dyDescent="0.2">
      <c r="A7" s="46"/>
      <c r="B7" s="13"/>
      <c r="C7" s="9"/>
      <c r="D7" s="9"/>
      <c r="E7" s="9"/>
      <c r="F7" s="9"/>
      <c r="G7" s="20"/>
      <c r="H7" s="21"/>
      <c r="I7" s="14"/>
    </row>
    <row r="8" spans="1:9" ht="15.75" customHeight="1" x14ac:dyDescent="0.25">
      <c r="A8" s="11"/>
      <c r="B8" s="13"/>
      <c r="C8" s="9"/>
      <c r="D8" s="9"/>
      <c r="E8" s="9"/>
      <c r="F8" s="9"/>
      <c r="G8" s="20"/>
      <c r="H8" s="21"/>
      <c r="I8" s="14"/>
    </row>
    <row r="9" spans="1:9" ht="15.75" customHeight="1" x14ac:dyDescent="0.25">
      <c r="A9" s="11"/>
      <c r="B9" s="13"/>
      <c r="C9" s="9"/>
      <c r="D9" s="9"/>
      <c r="E9" s="9"/>
      <c r="F9" s="9"/>
      <c r="G9" s="20"/>
      <c r="H9" s="21"/>
      <c r="I9" s="14"/>
    </row>
    <row r="10" spans="1:9" ht="15.75" customHeight="1" x14ac:dyDescent="0.25">
      <c r="A10" s="11"/>
      <c r="B10" s="13"/>
      <c r="C10" s="9"/>
      <c r="D10" s="9"/>
      <c r="E10" s="9"/>
      <c r="F10" s="9"/>
      <c r="G10" s="20"/>
      <c r="H10" s="21"/>
      <c r="I10" s="14"/>
    </row>
    <row r="11" spans="1:9" ht="15.75" customHeight="1" x14ac:dyDescent="0.25">
      <c r="A11" s="11" t="s">
        <v>14</v>
      </c>
      <c r="B11" s="13"/>
      <c r="C11" s="9"/>
      <c r="D11" s="9"/>
      <c r="E11" s="9"/>
      <c r="F11" s="9"/>
      <c r="G11" s="20"/>
      <c r="H11" s="21"/>
      <c r="I11" s="14"/>
    </row>
    <row r="12" spans="1:9" ht="15.75" customHeight="1" x14ac:dyDescent="0.25">
      <c r="A12" s="39" t="s">
        <v>2</v>
      </c>
      <c r="B12" s="15">
        <f>SUM(B6:B8)</f>
        <v>0</v>
      </c>
      <c r="C12" s="16">
        <f>SUM(C6:C8)</f>
        <v>300000</v>
      </c>
      <c r="D12" s="16">
        <f>SUM(D6:D8)</f>
        <v>0</v>
      </c>
      <c r="E12" s="16">
        <f>SUM(E6:E8)</f>
        <v>0</v>
      </c>
      <c r="F12" s="30"/>
      <c r="G12" s="3"/>
      <c r="H12" s="3"/>
      <c r="I12" s="3"/>
    </row>
    <row r="13" spans="1:9" ht="15.75" customHeight="1" thickBot="1" x14ac:dyDescent="0.3">
      <c r="A13" s="39" t="s">
        <v>3</v>
      </c>
      <c r="B13" s="17">
        <f>B4-B12</f>
        <v>120000</v>
      </c>
      <c r="C13" s="18">
        <f>C4-C12</f>
        <v>199999.97999999998</v>
      </c>
      <c r="D13" s="18">
        <f>D4-D12</f>
        <v>150000</v>
      </c>
      <c r="E13" s="18">
        <f>E4-E12</f>
        <v>13800</v>
      </c>
      <c r="F13" s="30"/>
      <c r="G13" s="3"/>
      <c r="H13" s="3"/>
      <c r="I13" s="3"/>
    </row>
    <row r="14" spans="1:9" ht="15.75" customHeight="1" thickTop="1" x14ac:dyDescent="0.25">
      <c r="A14" s="40" t="s">
        <v>4</v>
      </c>
      <c r="B14" s="7"/>
      <c r="C14" s="7"/>
      <c r="D14" s="5"/>
      <c r="E14" s="5"/>
      <c r="F14" s="5"/>
      <c r="G14" s="4"/>
      <c r="H14" s="4"/>
      <c r="I14" s="4"/>
    </row>
    <row r="15" spans="1:9" ht="87.75" customHeight="1" x14ac:dyDescent="0.25">
      <c r="A15" s="8" t="s">
        <v>5</v>
      </c>
      <c r="B15" s="7"/>
      <c r="C15" s="5"/>
      <c r="D15" s="5"/>
      <c r="E15" s="5"/>
      <c r="F15" s="5"/>
      <c r="G15" s="4"/>
      <c r="H15" s="4"/>
      <c r="I15" s="4"/>
    </row>
  </sheetData>
  <printOptions horizontalCentered="1"/>
  <pageMargins left="0.7" right="0.7" top="0.75" bottom="0.75" header="0.3" footer="0.3"/>
  <pageSetup scale="38" fitToHeight="0" orientation="landscape" r:id="rId1"/>
  <headerFooter>
    <oddHeader xml:space="preserve">&amp;L&amp;G&amp;C&amp;"-,Bold"&amp;12&amp;K369992AHCCCS CONTRACTOR OPERATIONS MANUAL 
POLICY 303 - ATTACHMENT B 
COMMUNITY REINVESTMENT REPORT
FOR CONTRACT YEAR ENDING SEPTEMBER 30, 20XX
</oddHeader>
    <oddFooter>&amp;L&amp;"Calibri,Regular"&amp;10&amp;K369992Effective Date: 10/01/22, 10/01/24,&amp;K369992 10/01/25
&amp;K369992Approval Date: 07/14/22, 06/04/24, &amp;K36999206/02/25&amp;C&amp;"Calibri,Bold"&amp;K369992303 - Attachment B - Page &amp;[1 of &amp;[1</oddFooter>
    <firstHeader>&amp;L&amp;G&amp;C&amp;"-,Bold"&amp;12&amp;K2F8DCBAHCCCS CONTRACTOR OPERATIONS MANUAL 
POLICY 303 - ATTACHMENT B  
COMMUNITY REINVESTMENT REPORT TEMPLATE
FOR CONTRACT YEAR ENDING SEPTEMBER 30, 20XX 
&amp;KFF0000DRAFT</firstHeader>
  </headerFooter>
  <rowBreaks count="1" manualBreakCount="1">
    <brk id="17" man="1"/>
  </rowBreaks>
  <colBreaks count="1" manualBreakCount="1">
    <brk id="9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F21F3D18-BE17-4DB0-948A-CAB3ACF15926}">
          <x14:formula1>
            <xm:f>'DROP DOWN TEMPLATES'!$A$5:$A$20</xm:f>
          </x14:formula1>
          <xm:sqref>G6:G11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AA2F6-906C-4D47-9C5B-C4F13FB16CDB}">
  <sheetPr>
    <pageSetUpPr fitToPage="1"/>
  </sheetPr>
  <dimension ref="A1:I15"/>
  <sheetViews>
    <sheetView showGridLines="0" view="pageLayout" zoomScale="80" zoomScaleNormal="100" zoomScalePageLayoutView="80" workbookViewId="0">
      <selection activeCell="G3" sqref="G3"/>
    </sheetView>
  </sheetViews>
  <sheetFormatPr defaultColWidth="12.625" defaultRowHeight="15" customHeight="1" x14ac:dyDescent="0.2"/>
  <cols>
    <col min="1" max="1" width="81.5" style="6" bestFit="1" customWidth="1"/>
    <col min="2" max="5" width="12.875" style="6" customWidth="1"/>
    <col min="6" max="6" width="30.25" style="6" bestFit="1" customWidth="1"/>
    <col min="7" max="7" width="25.625" style="6" bestFit="1" customWidth="1"/>
    <col min="8" max="8" width="20.375" style="6" bestFit="1" customWidth="1"/>
    <col min="9" max="9" width="89.375" style="6" customWidth="1"/>
    <col min="10" max="15" width="8" style="6" customWidth="1"/>
    <col min="16" max="16" width="30.125" style="6" customWidth="1"/>
    <col min="17" max="27" width="8" style="6" customWidth="1"/>
    <col min="28" max="16384" width="12.625" style="6"/>
  </cols>
  <sheetData>
    <row r="1" spans="1:9" ht="15.75" customHeight="1" x14ac:dyDescent="0.25">
      <c r="A1" s="29" t="s">
        <v>11</v>
      </c>
      <c r="B1" s="23"/>
      <c r="C1" s="24" t="s">
        <v>9</v>
      </c>
      <c r="D1" s="23"/>
      <c r="E1" s="23"/>
      <c r="F1" s="4"/>
      <c r="G1" s="4"/>
      <c r="H1" s="4"/>
      <c r="I1" s="4"/>
    </row>
    <row r="2" spans="1:9" ht="15.75" customHeight="1" x14ac:dyDescent="0.25">
      <c r="A2" s="35"/>
      <c r="B2" s="22" t="s">
        <v>10</v>
      </c>
      <c r="C2" s="22" t="s">
        <v>10</v>
      </c>
      <c r="D2" s="22" t="s">
        <v>10</v>
      </c>
      <c r="E2" s="22" t="s">
        <v>10</v>
      </c>
      <c r="F2" s="4"/>
      <c r="G2" s="4"/>
      <c r="H2" s="4"/>
      <c r="I2" s="4"/>
    </row>
    <row r="3" spans="1:9" x14ac:dyDescent="0.25">
      <c r="A3" s="25" t="s">
        <v>0</v>
      </c>
      <c r="B3" s="12">
        <v>2000000</v>
      </c>
      <c r="C3" s="12">
        <v>8333333</v>
      </c>
      <c r="D3" s="12">
        <v>2500000</v>
      </c>
      <c r="E3" s="12">
        <v>230000</v>
      </c>
      <c r="F3" s="4"/>
      <c r="G3" s="4"/>
      <c r="H3" s="4"/>
      <c r="I3" s="4"/>
    </row>
    <row r="4" spans="1:9" ht="15.75" customHeight="1" x14ac:dyDescent="0.25">
      <c r="A4" s="26" t="s">
        <v>12</v>
      </c>
      <c r="B4" s="12">
        <f>B3*0.06</f>
        <v>120000</v>
      </c>
      <c r="C4" s="12">
        <f>C3*0.06</f>
        <v>499999.98</v>
      </c>
      <c r="D4" s="12">
        <f>D3*0.06</f>
        <v>150000</v>
      </c>
      <c r="E4" s="12">
        <f>E3*0.06</f>
        <v>13800</v>
      </c>
      <c r="F4" s="4"/>
      <c r="G4" s="4"/>
      <c r="H4" s="4"/>
      <c r="I4" s="4"/>
    </row>
    <row r="5" spans="1:9" s="34" customFormat="1" ht="63" x14ac:dyDescent="0.2">
      <c r="A5" s="37" t="s">
        <v>28</v>
      </c>
      <c r="B5" s="31"/>
      <c r="C5" s="31"/>
      <c r="D5" s="31"/>
      <c r="E5" s="32"/>
      <c r="F5" s="33" t="s">
        <v>31</v>
      </c>
      <c r="G5" s="27" t="s">
        <v>29</v>
      </c>
      <c r="H5" s="28" t="s">
        <v>30</v>
      </c>
      <c r="I5" s="27" t="s">
        <v>35</v>
      </c>
    </row>
    <row r="6" spans="1:9" ht="15.75" customHeight="1" x14ac:dyDescent="0.25">
      <c r="A6" s="38" t="s">
        <v>13</v>
      </c>
      <c r="B6" s="41"/>
      <c r="C6" s="42">
        <v>300000</v>
      </c>
      <c r="D6" s="43"/>
      <c r="E6" s="43"/>
      <c r="F6" s="43"/>
      <c r="G6" s="44" t="s">
        <v>17</v>
      </c>
      <c r="H6" s="44" t="s">
        <v>15</v>
      </c>
      <c r="I6" s="45" t="s">
        <v>32</v>
      </c>
    </row>
    <row r="7" spans="1:9" ht="15.75" customHeight="1" x14ac:dyDescent="0.2">
      <c r="A7" s="10"/>
      <c r="B7" s="13"/>
      <c r="C7" s="9"/>
      <c r="D7" s="9"/>
      <c r="E7" s="9"/>
      <c r="F7" s="9"/>
      <c r="G7" s="20"/>
      <c r="H7" s="21"/>
      <c r="I7" s="14"/>
    </row>
    <row r="8" spans="1:9" ht="15.75" customHeight="1" x14ac:dyDescent="0.25">
      <c r="A8" s="11"/>
      <c r="B8" s="13"/>
      <c r="C8" s="9"/>
      <c r="D8" s="9"/>
      <c r="E8" s="9"/>
      <c r="F8" s="9"/>
      <c r="G8" s="20"/>
      <c r="H8" s="21"/>
      <c r="I8" s="14"/>
    </row>
    <row r="9" spans="1:9" ht="15.75" customHeight="1" x14ac:dyDescent="0.25">
      <c r="A9" s="11"/>
      <c r="B9" s="13"/>
      <c r="C9" s="9"/>
      <c r="D9" s="9"/>
      <c r="E9" s="9"/>
      <c r="F9" s="9"/>
      <c r="G9" s="20"/>
      <c r="H9" s="21"/>
      <c r="I9" s="14"/>
    </row>
    <row r="10" spans="1:9" ht="15.75" customHeight="1" x14ac:dyDescent="0.25">
      <c r="A10" s="11"/>
      <c r="B10" s="13"/>
      <c r="C10" s="9"/>
      <c r="D10" s="9"/>
      <c r="E10" s="9"/>
      <c r="F10" s="9"/>
      <c r="G10" s="20"/>
      <c r="H10" s="21"/>
      <c r="I10" s="14"/>
    </row>
    <row r="11" spans="1:9" ht="15.75" customHeight="1" x14ac:dyDescent="0.25">
      <c r="A11" s="11" t="s">
        <v>14</v>
      </c>
      <c r="B11" s="13"/>
      <c r="C11" s="9"/>
      <c r="D11" s="9"/>
      <c r="E11" s="9"/>
      <c r="F11" s="9"/>
      <c r="G11" s="20"/>
      <c r="H11" s="21"/>
      <c r="I11" s="14"/>
    </row>
    <row r="12" spans="1:9" ht="15.75" customHeight="1" x14ac:dyDescent="0.25">
      <c r="A12" s="39" t="s">
        <v>2</v>
      </c>
      <c r="B12" s="15">
        <f>SUM(B6:B8)</f>
        <v>0</v>
      </c>
      <c r="C12" s="16">
        <f>SUM(C6:C8)</f>
        <v>300000</v>
      </c>
      <c r="D12" s="16">
        <f>SUM(D6:D8)</f>
        <v>0</v>
      </c>
      <c r="E12" s="16">
        <f>SUM(E6:E8)</f>
        <v>0</v>
      </c>
      <c r="F12" s="30"/>
      <c r="G12" s="3"/>
      <c r="H12" s="3"/>
      <c r="I12" s="3"/>
    </row>
    <row r="13" spans="1:9" ht="15.75" customHeight="1" thickBot="1" x14ac:dyDescent="0.3">
      <c r="A13" s="39" t="s">
        <v>3</v>
      </c>
      <c r="B13" s="17">
        <f>B4-B12</f>
        <v>120000</v>
      </c>
      <c r="C13" s="18">
        <f>C4-C12</f>
        <v>199999.97999999998</v>
      </c>
      <c r="D13" s="18">
        <f>D4-D12</f>
        <v>150000</v>
      </c>
      <c r="E13" s="18">
        <f>E4-E12</f>
        <v>13800</v>
      </c>
      <c r="F13" s="30"/>
      <c r="G13" s="3"/>
      <c r="H13" s="3"/>
      <c r="I13" s="3"/>
    </row>
    <row r="14" spans="1:9" ht="15.75" customHeight="1" thickTop="1" x14ac:dyDescent="0.25">
      <c r="A14" s="40" t="s">
        <v>4</v>
      </c>
      <c r="B14" s="7"/>
      <c r="C14" s="7"/>
      <c r="D14" s="5"/>
      <c r="E14" s="5"/>
      <c r="F14" s="5"/>
      <c r="G14" s="4"/>
      <c r="H14" s="4"/>
      <c r="I14" s="4"/>
    </row>
    <row r="15" spans="1:9" ht="87.75" customHeight="1" x14ac:dyDescent="0.25">
      <c r="A15" s="8" t="s">
        <v>5</v>
      </c>
      <c r="B15" s="7"/>
      <c r="C15" s="5"/>
      <c r="D15" s="5"/>
      <c r="E15" s="5"/>
      <c r="F15" s="5"/>
      <c r="G15" s="4"/>
      <c r="H15" s="4"/>
      <c r="I15" s="4"/>
    </row>
  </sheetData>
  <printOptions horizontalCentered="1"/>
  <pageMargins left="0.7" right="0.7" top="0.75" bottom="0.75" header="0.3" footer="0.3"/>
  <pageSetup scale="38" fitToHeight="0" orientation="landscape" r:id="rId1"/>
  <headerFooter>
    <oddHeader xml:space="preserve">&amp;L&amp;G&amp;C&amp;"-,Bold"&amp;12&amp;K369992AHCCCS CONTRACTOR OPERATIONS MANUAL 
POLICY 303 - ATTACHMENT B 
COMMUNITY REINVESTMENT REPORT
FOR CONTRACT YEAR ENDING SEPTEMBER 30, 20XX
</oddHeader>
    <oddFooter>&amp;L&amp;"Calibri,Regular"&amp;10&amp;K369992Effective Date: 10/01/22, 10/01/24&amp;K369992, 10/01/25&amp;K369992
Approval Date: 07/14/22, 06/04/24, &amp;K36999206/02/25&amp;C&amp;"Calibri,Bold"&amp;K369992303 - Attachment B - Page &amp;[1 of &amp;[1</oddFooter>
    <firstHeader>&amp;L&amp;G&amp;C&amp;"-,Bold"&amp;12&amp;K2F8DCBAHCCCS CONTRACTOR OPERATIONS MANUAL 
POLICY 303 - ATTACHMENT B  
COMMUNITY REINVESTMENT REPORT TEMPLATE
FOR CONTRACT YEAR ENDING SEPTEMBER 30, 20XX 
&amp;KFF0000DRAFT</firstHeader>
  </headerFooter>
  <rowBreaks count="1" manualBreakCount="1">
    <brk id="17" man="1"/>
  </rowBreaks>
  <colBreaks count="1" manualBreakCount="1">
    <brk id="9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D1236676-75D0-4963-A0FE-2E2FEFA78D35}">
          <x14:formula1>
            <xm:f>'DROP DOWN TEMPLATES'!$A$5:$A$20</xm:f>
          </x14:formula1>
          <xm:sqref>G6:G11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A6D07-048C-41B3-AD36-6D292A813419}">
  <dimension ref="A1:A20"/>
  <sheetViews>
    <sheetView workbookViewId="0">
      <selection activeCell="A22" sqref="A22"/>
    </sheetView>
  </sheetViews>
  <sheetFormatPr defaultRowHeight="14.25" x14ac:dyDescent="0.2"/>
  <cols>
    <col min="1" max="1" width="51.875" bestFit="1" customWidth="1"/>
  </cols>
  <sheetData>
    <row r="1" spans="1:1" ht="15.75" x14ac:dyDescent="0.25">
      <c r="A1" s="19" t="s">
        <v>1</v>
      </c>
    </row>
    <row r="2" spans="1:1" ht="15.75" x14ac:dyDescent="0.25">
      <c r="A2" s="19" t="s">
        <v>6</v>
      </c>
    </row>
    <row r="3" spans="1:1" ht="15" x14ac:dyDescent="0.25">
      <c r="A3" s="1"/>
    </row>
    <row r="4" spans="1:1" ht="15.75" x14ac:dyDescent="0.25">
      <c r="A4" s="2"/>
    </row>
    <row r="5" spans="1:1" x14ac:dyDescent="0.2">
      <c r="A5" s="36" t="s">
        <v>16</v>
      </c>
    </row>
    <row r="6" spans="1:1" x14ac:dyDescent="0.2">
      <c r="A6" s="36" t="s">
        <v>17</v>
      </c>
    </row>
    <row r="7" spans="1:1" x14ac:dyDescent="0.2">
      <c r="A7" s="36" t="s">
        <v>18</v>
      </c>
    </row>
    <row r="8" spans="1:1" x14ac:dyDescent="0.2">
      <c r="A8" s="36" t="s">
        <v>19</v>
      </c>
    </row>
    <row r="9" spans="1:1" x14ac:dyDescent="0.2">
      <c r="A9" s="36" t="s">
        <v>20</v>
      </c>
    </row>
    <row r="10" spans="1:1" x14ac:dyDescent="0.2">
      <c r="A10" s="36" t="s">
        <v>21</v>
      </c>
    </row>
    <row r="11" spans="1:1" x14ac:dyDescent="0.2">
      <c r="A11" s="36" t="s">
        <v>22</v>
      </c>
    </row>
    <row r="12" spans="1:1" x14ac:dyDescent="0.2">
      <c r="A12" s="36" t="s">
        <v>27</v>
      </c>
    </row>
    <row r="13" spans="1:1" x14ac:dyDescent="0.2">
      <c r="A13" s="36" t="s">
        <v>8</v>
      </c>
    </row>
    <row r="14" spans="1:1" x14ac:dyDescent="0.2">
      <c r="A14" s="36" t="s">
        <v>23</v>
      </c>
    </row>
    <row r="15" spans="1:1" x14ac:dyDescent="0.2">
      <c r="A15" s="36" t="s">
        <v>7</v>
      </c>
    </row>
    <row r="16" spans="1:1" x14ac:dyDescent="0.2">
      <c r="A16" s="36" t="s">
        <v>33</v>
      </c>
    </row>
    <row r="17" spans="1:1" x14ac:dyDescent="0.2">
      <c r="A17" s="36" t="s">
        <v>34</v>
      </c>
    </row>
    <row r="18" spans="1:1" x14ac:dyDescent="0.2">
      <c r="A18" s="36" t="s">
        <v>24</v>
      </c>
    </row>
    <row r="19" spans="1:1" x14ac:dyDescent="0.2">
      <c r="A19" s="36" t="s">
        <v>25</v>
      </c>
    </row>
    <row r="20" spans="1:1" x14ac:dyDescent="0.2">
      <c r="A20" s="36" t="s">
        <v>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1CB2E9DD614A43A66932E7A29982D5" ma:contentTypeVersion="12" ma:contentTypeDescription="Create a new document." ma:contentTypeScope="" ma:versionID="7e02bdb9d9a5655b27844217f9312f79">
  <xsd:schema xmlns:xsd="http://www.w3.org/2001/XMLSchema" xmlns:xs="http://www.w3.org/2001/XMLSchema" xmlns:p="http://schemas.microsoft.com/office/2006/metadata/properties" xmlns:ns2="898c3d9e-a56e-434b-bb6a-7c6f06128eeb" xmlns:ns3="5539627f-a073-49ae-920d-28f8649be131" targetNamespace="http://schemas.microsoft.com/office/2006/metadata/properties" ma:root="true" ma:fieldsID="ce197d8ab5e39f7546786165900d5d8e" ns2:_="" ns3:_="">
    <xsd:import namespace="898c3d9e-a56e-434b-bb6a-7c6f06128eeb"/>
    <xsd:import namespace="5539627f-a073-49ae-920d-28f8649be1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c3d9e-a56e-434b-bb6a-7c6f06128e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9627f-a073-49ae-920d-28f8649be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745B82-E908-41CD-A59E-8F4FCF0C70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0F94BF-5D7E-4EB7-B4A9-B29A1013194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52a80b62-27cb-4b8e-ad5c-9ed813b8c946"/>
    <ds:schemaRef ds:uri="http://schemas.openxmlformats.org/package/2006/metadata/core-properties"/>
    <ds:schemaRef ds:uri="0c2df177-cbb8-4d93-bfbc-f08deed2942d"/>
    <ds:schemaRef ds:uri="fa328e85-1231-4692-ab8d-fba2a139eb0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501FF2B-F181-442B-847D-0DAA3054C4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CRI Template ACC</vt:lpstr>
      <vt:lpstr>CRI Template ACC-RBHA</vt:lpstr>
      <vt:lpstr>CRI Template ALTCS-EPD</vt:lpstr>
      <vt:lpstr>CRI Template ALTCS-DDD</vt:lpstr>
      <vt:lpstr>CRI Template ALTCS-CHP</vt:lpstr>
      <vt:lpstr>DROP DOWN TEMPLATES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Bustamante, Erica</dc:creator>
  <cp:keywords/>
  <dc:description/>
  <cp:lastModifiedBy>Voogd, Leanna</cp:lastModifiedBy>
  <cp:revision/>
  <cp:lastPrinted>2025-09-19T17:22:45Z</cp:lastPrinted>
  <dcterms:created xsi:type="dcterms:W3CDTF">2014-05-20T18:55:08Z</dcterms:created>
  <dcterms:modified xsi:type="dcterms:W3CDTF">2025-09-19T17:28:36Z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0x010100F11CB2E9DD614A43A66932E7A29982D5</vt:lpwstr>
  </property>
  <property fmtid="{D5CDD505-2E9C-101B-9397-08002B2CF9AE}" pid="3" name="_dlc_DocIdItemGuid">
    <vt:lpwstr>6c6ed8df-1c0e-464d-b43a-d1425a7834a4</vt:lpwstr>
  </property>
  <property fmtid="{D5CDD505-2E9C-101B-9397-08002B2CF9AE}" pid="4" name="DeliverableStatus">
    <vt:lpwstr>Received</vt:lpwstr>
  </property>
  <property fmtid="{D5CDD505-2E9C-101B-9397-08002B2CF9AE}" pid="5" name="MediaServiceImageTags">
    <vt:lpwstr/>
  </property>
</Properties>
</file>