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103896\Desktop\ACOM 417\"/>
    </mc:Choice>
  </mc:AlternateContent>
  <xr:revisionPtr revIDLastSave="0" documentId="8_{88502746-BB74-4F8E-A1DB-17C030991B4D}" xr6:coauthVersionLast="47" xr6:coauthVersionMax="47" xr10:uidLastSave="{00000000-0000-0000-0000-000000000000}"/>
  <bookViews>
    <workbookView xWindow="38280" yWindow="2220" windowWidth="38640" windowHeight="21120" tabRatio="448" xr2:uid="{00000000-000D-0000-FFFF-FFFF00000000}"/>
  </bookViews>
  <sheets>
    <sheet name="Instructions" sheetId="4" r:id="rId1"/>
    <sheet name="Transportation" sheetId="3" r:id="rId2"/>
    <sheet name="Sheet1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" l="1"/>
  <c r="B6" i="3"/>
  <c r="L27" i="3" l="1"/>
  <c r="J27" i="3"/>
  <c r="I27" i="3"/>
  <c r="H27" i="3"/>
  <c r="G27" i="3"/>
  <c r="F27" i="3"/>
  <c r="E27" i="3"/>
  <c r="D27" i="3"/>
  <c r="P16" i="3"/>
  <c r="O16" i="3"/>
  <c r="N16" i="3"/>
  <c r="Q15" i="3"/>
  <c r="Q14" i="3"/>
  <c r="P13" i="3"/>
  <c r="O13" i="3"/>
  <c r="N13" i="3"/>
  <c r="Q12" i="3"/>
  <c r="Q11" i="3"/>
  <c r="P9" i="3"/>
  <c r="O9" i="3"/>
  <c r="N9" i="3"/>
  <c r="Q8" i="3"/>
  <c r="Q7" i="3"/>
  <c r="P6" i="3"/>
  <c r="O6" i="3"/>
  <c r="N6" i="3"/>
  <c r="Q5" i="3"/>
  <c r="Q4" i="3"/>
  <c r="M4" i="3"/>
  <c r="M5" i="3"/>
  <c r="J6" i="3"/>
  <c r="K6" i="3"/>
  <c r="L6" i="3"/>
  <c r="M7" i="3"/>
  <c r="M8" i="3"/>
  <c r="J9" i="3"/>
  <c r="J10" i="3" s="1"/>
  <c r="K9" i="3"/>
  <c r="L9" i="3"/>
  <c r="M11" i="3"/>
  <c r="M12" i="3"/>
  <c r="J13" i="3"/>
  <c r="K13" i="3"/>
  <c r="L13" i="3"/>
  <c r="M14" i="3"/>
  <c r="M15" i="3"/>
  <c r="M16" i="3" s="1"/>
  <c r="J16" i="3"/>
  <c r="K16" i="3"/>
  <c r="L16" i="3"/>
  <c r="H16" i="3"/>
  <c r="G16" i="3"/>
  <c r="F16" i="3"/>
  <c r="I15" i="3"/>
  <c r="I14" i="3"/>
  <c r="H13" i="3"/>
  <c r="G13" i="3"/>
  <c r="F13" i="3"/>
  <c r="I12" i="3"/>
  <c r="I11" i="3"/>
  <c r="H9" i="3"/>
  <c r="G9" i="3"/>
  <c r="F9" i="3"/>
  <c r="I8" i="3"/>
  <c r="I7" i="3"/>
  <c r="H6" i="3"/>
  <c r="G6" i="3"/>
  <c r="F6" i="3"/>
  <c r="I5" i="3"/>
  <c r="I4" i="3"/>
  <c r="M27" i="3" l="1"/>
  <c r="K18" i="3"/>
  <c r="J18" i="3"/>
  <c r="K10" i="3"/>
  <c r="N17" i="3"/>
  <c r="M13" i="3"/>
  <c r="M17" i="3" s="1"/>
  <c r="L17" i="3"/>
  <c r="N19" i="3"/>
  <c r="H18" i="3"/>
  <c r="G18" i="3"/>
  <c r="F17" i="3"/>
  <c r="G17" i="3"/>
  <c r="J17" i="3"/>
  <c r="K17" i="3"/>
  <c r="L19" i="3"/>
  <c r="I16" i="3"/>
  <c r="I13" i="3"/>
  <c r="I9" i="3"/>
  <c r="H17" i="3"/>
  <c r="M6" i="3"/>
  <c r="Q13" i="3"/>
  <c r="I6" i="3"/>
  <c r="J19" i="3"/>
  <c r="J20" i="3" s="1"/>
  <c r="Q9" i="3"/>
  <c r="O17" i="3"/>
  <c r="F18" i="3"/>
  <c r="L18" i="3"/>
  <c r="M18" i="3" s="1"/>
  <c r="O19" i="3"/>
  <c r="G19" i="3"/>
  <c r="K19" i="3"/>
  <c r="K20" i="3" s="1"/>
  <c r="P19" i="3"/>
  <c r="P17" i="3"/>
  <c r="L10" i="3"/>
  <c r="Q6" i="3"/>
  <c r="F19" i="3"/>
  <c r="H19" i="3"/>
  <c r="N18" i="3"/>
  <c r="O18" i="3"/>
  <c r="M9" i="3"/>
  <c r="P18" i="3"/>
  <c r="Q16" i="3"/>
  <c r="O10" i="3"/>
  <c r="N10" i="3"/>
  <c r="P10" i="3"/>
  <c r="F10" i="3"/>
  <c r="G10" i="3"/>
  <c r="H10" i="3"/>
  <c r="B27" i="3"/>
  <c r="E4" i="3"/>
  <c r="C27" i="3"/>
  <c r="E14" i="3"/>
  <c r="E12" i="3"/>
  <c r="E11" i="3"/>
  <c r="E15" i="3"/>
  <c r="E8" i="3"/>
  <c r="E7" i="3"/>
  <c r="D6" i="3"/>
  <c r="E5" i="3"/>
  <c r="N20" i="3" l="1"/>
  <c r="I18" i="3"/>
  <c r="H20" i="3"/>
  <c r="I10" i="3"/>
  <c r="G20" i="3"/>
  <c r="L20" i="3"/>
  <c r="F20" i="3"/>
  <c r="I17" i="3"/>
  <c r="P20" i="3"/>
  <c r="Q19" i="3"/>
  <c r="M10" i="3"/>
  <c r="M19" i="3"/>
  <c r="M20" i="3" s="1"/>
  <c r="Q10" i="3"/>
  <c r="Q17" i="3"/>
  <c r="Q18" i="3"/>
  <c r="O20" i="3"/>
  <c r="I19" i="3"/>
  <c r="I20" i="3" s="1"/>
  <c r="E9" i="3"/>
  <c r="E13" i="3"/>
  <c r="E16" i="3"/>
  <c r="E6" i="3"/>
  <c r="B16" i="3"/>
  <c r="Q20" i="3" l="1"/>
  <c r="E10" i="3"/>
  <c r="E17" i="3"/>
  <c r="C6" i="3"/>
  <c r="D9" i="3"/>
  <c r="C9" i="3"/>
  <c r="D13" i="3"/>
  <c r="D18" i="3" s="1"/>
  <c r="C13" i="3"/>
  <c r="D16" i="3"/>
  <c r="C16" i="3"/>
  <c r="B13" i="3"/>
  <c r="B9" i="3"/>
  <c r="B19" i="3" l="1"/>
  <c r="B10" i="3"/>
  <c r="B18" i="3"/>
  <c r="D10" i="3"/>
  <c r="D19" i="3"/>
  <c r="C19" i="3"/>
  <c r="C18" i="3"/>
  <c r="B17" i="3"/>
  <c r="E19" i="3" l="1"/>
  <c r="B20" i="3"/>
  <c r="E18" i="3"/>
  <c r="D20" i="3"/>
  <c r="C20" i="3"/>
  <c r="E20" i="3" l="1"/>
  <c r="D17" i="3"/>
  <c r="C17" i="3"/>
  <c r="C10" i="3"/>
</calcChain>
</file>

<file path=xl/sharedStrings.xml><?xml version="1.0" encoding="utf-8"?>
<sst xmlns="http://schemas.openxmlformats.org/spreadsheetml/2006/main" count="97" uniqueCount="50">
  <si>
    <t>INSTRUCTIONS FOR COMPLETING TRANSPORTATION TIMELINESS</t>
  </si>
  <si>
    <t xml:space="preserve">Complete one report for each line of business, reporting each line of business on a separate Transportation tab.  
</t>
  </si>
  <si>
    <t xml:space="preserve">For each quarterly report, provide data for each month of the quarter along with the previous 9 months of data. </t>
  </si>
  <si>
    <t>TOTAL DROP OFFS</t>
  </si>
  <si>
    <t>TOTAL PICKUPS</t>
  </si>
  <si>
    <t>TOTAL AMBULATORY DROP OFFS</t>
  </si>
  <si>
    <t>TOTAL NON-AMBULATORY DROP OFFS</t>
  </si>
  <si>
    <t>TIMELY AMBULATORY DROP OFFS</t>
  </si>
  <si>
    <t>TIMELY NON-AMBULATORY DROP OFFS</t>
  </si>
  <si>
    <t>TOTAL AMBULATORY PICKUPS</t>
  </si>
  <si>
    <t>TOTAL NON-AMBULATORY PICKUPS</t>
  </si>
  <si>
    <t>TIMELY AMBULATORY PICKUPS</t>
  </si>
  <si>
    <t>TIMELY NON-AMBULATORY PICKUPS</t>
  </si>
  <si>
    <t>MM/YY</t>
  </si>
  <si>
    <t>INCOMPLETE DUE TO:</t>
  </si>
  <si>
    <t>TRANSPORTATION REPORT FOR INCOMPLETE TRIPS - ROLLING QUARTERS</t>
  </si>
  <si>
    <t>TOTAL TIMELY DROP OFFS</t>
  </si>
  <si>
    <t>% TOTAL DROP OFFS TIMELY</t>
  </si>
  <si>
    <t>TOTAL TIMELY PICKUPS</t>
  </si>
  <si>
    <t>% TOTAL PICKUPS TIMELY</t>
  </si>
  <si>
    <t xml:space="preserve"> TRANSPORTATION TIMELINESS REPORT FOR COMPLETED TRIPS - ROLLING QUARTERS</t>
  </si>
  <si>
    <t>Auto filled formula.</t>
  </si>
  <si>
    <t>INCOMPLETE:</t>
  </si>
  <si>
    <t xml:space="preserve">The number of completed ambulatory drop off trips transporting a member to a medically necessary appointment. </t>
  </si>
  <si>
    <t xml:space="preserve">The number of completed non-ambulatory drop off trips transporting a member to a medically necessary appointment. </t>
  </si>
  <si>
    <t>The number of completed ambulatory drop off trips where a member arrived on time, but no sooner than one hour before their appointment.</t>
  </si>
  <si>
    <t>The number of completed non-ambulatory drop off trips where a member arrived on time, but no sooner than one hour before their appointment.</t>
  </si>
  <si>
    <t xml:space="preserve">The number of completed ambulatory pickup trips transporting from member to a medically necessary appointment. </t>
  </si>
  <si>
    <t xml:space="preserve">The number of completed non-ambulatory pickup trips transporting from member to a medically necessary appointment. </t>
  </si>
  <si>
    <t>The number of completed ambulatory pickups from a member's appointment that occurred no later than one hour from the conclusion of their appointment.</t>
  </si>
  <si>
    <t>The number of completed non-ambulatory pickups from a member's appointment that occurred no later than one hour from the conclusion of their appointment.</t>
  </si>
  <si>
    <t>TOTAL INCOMPLETE</t>
  </si>
  <si>
    <t>Qtr Total</t>
  </si>
  <si>
    <t>TOTAL COMPLETED TRIPS</t>
  </si>
  <si>
    <t>TOTAL COMPLETED TIMELY TRIPS</t>
  </si>
  <si>
    <t>% TOTAL COMPLETED TRIPS TIMELY</t>
  </si>
  <si>
    <t>Defined as a trip that was scheduled but not completed for any reason. Incomplete trips do not include those trips rescheduled and completed.</t>
  </si>
  <si>
    <t>The Contactor must identify and report the top 10 reasons for incomplete trips and the number of times each reason was reported.</t>
  </si>
  <si>
    <t>2)</t>
  </si>
  <si>
    <t>3)</t>
  </si>
  <si>
    <t>4)</t>
  </si>
  <si>
    <t>1)</t>
  </si>
  <si>
    <t>5)</t>
  </si>
  <si>
    <t>6)</t>
  </si>
  <si>
    <t>7)</t>
  </si>
  <si>
    <t>8)</t>
  </si>
  <si>
    <t>9)</t>
  </si>
  <si>
    <t>10)</t>
  </si>
  <si>
    <r>
      <rPr>
        <sz val="11"/>
        <color rgb="FF2F8DCB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Report the top reasons for incompleted trips:</t>
    </r>
  </si>
  <si>
    <t>Number of times this reason was reported: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</si>
</sst>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4"/>
      <name val="Times New Roman"/>
      <family val="1"/>
    </font>
    <font>
      <i/>
      <sz val="11"/>
      <name val="Calibri"/>
      <family val="2"/>
      <scheme val="minor"/>
    </font>
    <font>
      <sz val="11"/>
      <color rgb="FF2F8DCB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0" fontId="1" fillId="2" borderId="8" xfId="0" applyNumberFormat="1" applyFont="1" applyFill="1" applyBorder="1" applyAlignment="1" applyProtection="1">
      <alignment horizontal="center"/>
      <protection hidden="1"/>
    </xf>
    <xf numFmtId="10" fontId="1" fillId="2" borderId="9" xfId="0" applyNumberFormat="1" applyFont="1" applyFill="1" applyBorder="1" applyAlignment="1" applyProtection="1">
      <alignment horizontal="center"/>
      <protection hidden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10" fontId="1" fillId="2" borderId="25" xfId="0" applyNumberFormat="1" applyFont="1" applyFill="1" applyBorder="1" applyAlignment="1" applyProtection="1">
      <alignment horizontal="center"/>
      <protection hidden="1"/>
    </xf>
    <xf numFmtId="0" fontId="1" fillId="2" borderId="23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10" fontId="1" fillId="3" borderId="28" xfId="0" applyNumberFormat="1" applyFont="1" applyFill="1" applyBorder="1" applyAlignment="1" applyProtection="1">
      <alignment horizontal="center"/>
      <protection hidden="1"/>
    </xf>
    <xf numFmtId="0" fontId="1" fillId="2" borderId="19" xfId="0" applyFont="1" applyFill="1" applyBorder="1"/>
    <xf numFmtId="0" fontId="2" fillId="2" borderId="1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21" xfId="0" applyFont="1" applyFill="1" applyBorder="1"/>
    <xf numFmtId="0" fontId="2" fillId="2" borderId="20" xfId="0" applyFont="1" applyFill="1" applyBorder="1"/>
    <xf numFmtId="0" fontId="2" fillId="2" borderId="14" xfId="0" applyFont="1" applyFill="1" applyBorder="1"/>
    <xf numFmtId="0" fontId="2" fillId="2" borderId="0" xfId="0" applyFont="1" applyFill="1" applyAlignment="1">
      <alignment horizontal="left" indent="1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4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8" xfId="0" applyFont="1" applyFill="1" applyBorder="1"/>
    <xf numFmtId="0" fontId="2" fillId="2" borderId="10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0" fontId="2" fillId="0" borderId="5" xfId="0" applyFont="1" applyBorder="1" applyAlignment="1">
      <alignment horizontal="left"/>
    </xf>
    <xf numFmtId="0" fontId="2" fillId="2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9" xfId="0" applyBorder="1" applyAlignment="1">
      <alignment horizont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2F8DCB"/>
      <color rgb="FF7121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4BE2-50AE-4E43-AB2A-CE5EF99F8ED1}">
  <sheetPr>
    <pageSetUpPr fitToPage="1"/>
  </sheetPr>
  <dimension ref="A1:B23"/>
  <sheetViews>
    <sheetView tabSelected="1" view="pageLayout" zoomScale="150" zoomScaleNormal="100" zoomScalePageLayoutView="150" workbookViewId="0">
      <selection activeCell="B46" sqref="B46"/>
    </sheetView>
  </sheetViews>
  <sheetFormatPr defaultRowHeight="15" x14ac:dyDescent="0.25"/>
  <cols>
    <col min="1" max="1" width="67.42578125" customWidth="1"/>
    <col min="2" max="2" width="129.85546875" customWidth="1"/>
  </cols>
  <sheetData>
    <row r="1" spans="1:2" ht="15.75" thickBot="1" x14ac:dyDescent="0.3">
      <c r="A1" s="41" t="s">
        <v>0</v>
      </c>
      <c r="B1" s="34"/>
    </row>
    <row r="2" spans="1:2" x14ac:dyDescent="0.25">
      <c r="A2" s="53" t="s">
        <v>1</v>
      </c>
      <c r="B2" s="54"/>
    </row>
    <row r="3" spans="1:2" ht="15.75" thickBot="1" x14ac:dyDescent="0.3">
      <c r="A3" s="55" t="s">
        <v>2</v>
      </c>
      <c r="B3" s="56"/>
    </row>
    <row r="4" spans="1:2" ht="15.75" thickBot="1" x14ac:dyDescent="0.3">
      <c r="A4" s="57" t="s">
        <v>20</v>
      </c>
      <c r="B4" s="58"/>
    </row>
    <row r="5" spans="1:2" ht="15.75" thickBot="1" x14ac:dyDescent="0.3">
      <c r="A5" s="35" t="s">
        <v>5</v>
      </c>
      <c r="B5" s="36" t="s">
        <v>23</v>
      </c>
    </row>
    <row r="6" spans="1:2" ht="15.75" thickBot="1" x14ac:dyDescent="0.3">
      <c r="A6" s="40" t="s">
        <v>6</v>
      </c>
      <c r="B6" s="36" t="s">
        <v>24</v>
      </c>
    </row>
    <row r="7" spans="1:2" ht="15.75" thickBot="1" x14ac:dyDescent="0.3">
      <c r="A7" s="35" t="s">
        <v>3</v>
      </c>
      <c r="B7" s="37" t="s">
        <v>21</v>
      </c>
    </row>
    <row r="8" spans="1:2" ht="15.75" thickBot="1" x14ac:dyDescent="0.3">
      <c r="A8" s="35" t="s">
        <v>7</v>
      </c>
      <c r="B8" s="36" t="s">
        <v>25</v>
      </c>
    </row>
    <row r="9" spans="1:2" ht="15.75" thickBot="1" x14ac:dyDescent="0.3">
      <c r="A9" s="35" t="s">
        <v>8</v>
      </c>
      <c r="B9" s="36" t="s">
        <v>26</v>
      </c>
    </row>
    <row r="10" spans="1:2" ht="15.75" thickBot="1" x14ac:dyDescent="0.3">
      <c r="A10" s="35" t="s">
        <v>16</v>
      </c>
      <c r="B10" s="37" t="s">
        <v>21</v>
      </c>
    </row>
    <row r="11" spans="1:2" ht="15.75" thickBot="1" x14ac:dyDescent="0.3">
      <c r="A11" s="35" t="s">
        <v>17</v>
      </c>
      <c r="B11" s="37" t="s">
        <v>21</v>
      </c>
    </row>
    <row r="12" spans="1:2" ht="15.75" thickBot="1" x14ac:dyDescent="0.3">
      <c r="A12" s="35" t="s">
        <v>9</v>
      </c>
      <c r="B12" s="36" t="s">
        <v>27</v>
      </c>
    </row>
    <row r="13" spans="1:2" ht="15.75" thickBot="1" x14ac:dyDescent="0.3">
      <c r="A13" s="35" t="s">
        <v>10</v>
      </c>
      <c r="B13" s="36" t="s">
        <v>28</v>
      </c>
    </row>
    <row r="14" spans="1:2" ht="15.75" thickBot="1" x14ac:dyDescent="0.3">
      <c r="A14" s="35" t="s">
        <v>4</v>
      </c>
      <c r="B14" s="37" t="s">
        <v>21</v>
      </c>
    </row>
    <row r="15" spans="1:2" ht="30.75" thickBot="1" x14ac:dyDescent="0.3">
      <c r="A15" s="35" t="s">
        <v>11</v>
      </c>
      <c r="B15" s="33" t="s">
        <v>29</v>
      </c>
    </row>
    <row r="16" spans="1:2" ht="30.75" thickBot="1" x14ac:dyDescent="0.3">
      <c r="A16" s="35" t="s">
        <v>12</v>
      </c>
      <c r="B16" s="33" t="s">
        <v>30</v>
      </c>
    </row>
    <row r="17" spans="1:2" ht="15.75" thickBot="1" x14ac:dyDescent="0.3">
      <c r="A17" s="35" t="s">
        <v>18</v>
      </c>
      <c r="B17" s="37" t="s">
        <v>21</v>
      </c>
    </row>
    <row r="18" spans="1:2" ht="15.75" thickBot="1" x14ac:dyDescent="0.3">
      <c r="A18" s="35" t="s">
        <v>19</v>
      </c>
      <c r="B18" s="37" t="s">
        <v>21</v>
      </c>
    </row>
    <row r="19" spans="1:2" ht="16.5" thickBot="1" x14ac:dyDescent="0.3">
      <c r="A19" s="38"/>
      <c r="B19" s="38"/>
    </row>
    <row r="20" spans="1:2" ht="15.75" thickBot="1" x14ac:dyDescent="0.3">
      <c r="A20" s="57" t="s">
        <v>15</v>
      </c>
      <c r="B20" s="58"/>
    </row>
    <row r="21" spans="1:2" ht="15.75" thickBot="1" x14ac:dyDescent="0.3">
      <c r="A21" s="35" t="s">
        <v>22</v>
      </c>
      <c r="B21" s="39" t="s">
        <v>36</v>
      </c>
    </row>
    <row r="23" spans="1:2" x14ac:dyDescent="0.25">
      <c r="A23" s="59" t="s">
        <v>37</v>
      </c>
      <c r="B23" s="60"/>
    </row>
  </sheetData>
  <mergeCells count="5">
    <mergeCell ref="A2:B2"/>
    <mergeCell ref="A3:B3"/>
    <mergeCell ref="A4:B4"/>
    <mergeCell ref="A20:B20"/>
    <mergeCell ref="A23:B23"/>
  </mergeCells>
  <pageMargins left="0.25" right="0.25" top="0.85" bottom="0.75" header="0.3" footer="0.3"/>
  <pageSetup scale="66" fitToHeight="0" orientation="landscape" horizontalDpi="1200" verticalDpi="1200" r:id="rId1"/>
  <headerFooter>
    <oddHeader xml:space="preserve">&amp;L&amp;G&amp;C&amp;"-,Bold"&amp;K2F8DCBACOM POLICY 417 - ATTACHMENT B -
 TRANSPORTATION TIMELINESS REVIEW
&amp;KFF0000IMPLEMENTATION DATE 10/01/24&amp;K2F8DCB
</oddHeader>
    <oddFooter xml:space="preserve">&amp;L&amp;10&amp;K2F8DCBEffective Dates: 10/01/22, 10/01/2&amp;K2F8DCB3, 10/01/24&amp;K2F8DCB
Approval Dates: 04/28/22, 06/1&amp;K2F8DCB3/23, 06/04/24&amp;C&amp;"-,Bold"&amp;K2F8DCB 417 - Attachment B - Page &amp;P of &amp;N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Q40"/>
  <sheetViews>
    <sheetView view="pageLayout" zoomScale="115" zoomScaleNormal="145" zoomScalePageLayoutView="115" workbookViewId="0">
      <selection activeCell="P24" sqref="P24"/>
    </sheetView>
  </sheetViews>
  <sheetFormatPr defaultColWidth="9.140625" defaultRowHeight="15" x14ac:dyDescent="0.25"/>
  <cols>
    <col min="1" max="1" width="35.7109375" bestFit="1" customWidth="1"/>
    <col min="2" max="2" width="8.85546875" customWidth="1"/>
    <col min="3" max="3" width="11.5703125" customWidth="1"/>
  </cols>
  <sheetData>
    <row r="2" spans="1:17" ht="15.75" thickBot="1" x14ac:dyDescent="0.3">
      <c r="A2" s="62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23"/>
      <c r="B3" s="24" t="s">
        <v>13</v>
      </c>
      <c r="C3" s="24" t="s">
        <v>13</v>
      </c>
      <c r="D3" s="25" t="s">
        <v>13</v>
      </c>
      <c r="E3" s="26" t="s">
        <v>32</v>
      </c>
      <c r="F3" s="24" t="s">
        <v>13</v>
      </c>
      <c r="G3" s="24" t="s">
        <v>13</v>
      </c>
      <c r="H3" s="25" t="s">
        <v>13</v>
      </c>
      <c r="I3" s="26" t="s">
        <v>32</v>
      </c>
      <c r="J3" s="24" t="s">
        <v>13</v>
      </c>
      <c r="K3" s="24" t="s">
        <v>13</v>
      </c>
      <c r="L3" s="25" t="s">
        <v>13</v>
      </c>
      <c r="M3" s="26" t="s">
        <v>32</v>
      </c>
      <c r="N3" s="24" t="s">
        <v>13</v>
      </c>
      <c r="O3" s="24" t="s">
        <v>13</v>
      </c>
      <c r="P3" s="25" t="s">
        <v>13</v>
      </c>
      <c r="Q3" s="26" t="s">
        <v>32</v>
      </c>
    </row>
    <row r="4" spans="1:17" x14ac:dyDescent="0.25">
      <c r="A4" s="29" t="s">
        <v>5</v>
      </c>
      <c r="B4" s="6"/>
      <c r="C4" s="7"/>
      <c r="D4" s="15"/>
      <c r="E4" s="20">
        <f>SUM(B4:D4)</f>
        <v>0</v>
      </c>
      <c r="F4" s="6"/>
      <c r="G4" s="7"/>
      <c r="H4" s="15"/>
      <c r="I4" s="20">
        <f>SUM(F4:H4)</f>
        <v>0</v>
      </c>
      <c r="J4" s="6"/>
      <c r="K4" s="7"/>
      <c r="L4" s="15"/>
      <c r="M4" s="20">
        <f>SUM(J4:L4)</f>
        <v>0</v>
      </c>
      <c r="N4" s="6"/>
      <c r="O4" s="7"/>
      <c r="P4" s="15"/>
      <c r="Q4" s="20">
        <f>SUM(N4:P4)</f>
        <v>0</v>
      </c>
    </row>
    <row r="5" spans="1:17" x14ac:dyDescent="0.25">
      <c r="A5" s="30" t="s">
        <v>6</v>
      </c>
      <c r="B5" s="2"/>
      <c r="C5" s="1"/>
      <c r="D5" s="16"/>
      <c r="E5" s="21">
        <f>SUM(B5:D5)</f>
        <v>0</v>
      </c>
      <c r="F5" s="2"/>
      <c r="G5" s="1"/>
      <c r="H5" s="16"/>
      <c r="I5" s="21">
        <f>SUM(F5:H5)</f>
        <v>0</v>
      </c>
      <c r="J5" s="2"/>
      <c r="K5" s="1"/>
      <c r="L5" s="16"/>
      <c r="M5" s="21">
        <f>SUM(J5:L5)</f>
        <v>0</v>
      </c>
      <c r="N5" s="2"/>
      <c r="O5" s="1"/>
      <c r="P5" s="16"/>
      <c r="Q5" s="21">
        <f>SUM(N5:P5)</f>
        <v>0</v>
      </c>
    </row>
    <row r="6" spans="1:17" ht="15.75" thickBot="1" x14ac:dyDescent="0.3">
      <c r="A6" s="27" t="s">
        <v>3</v>
      </c>
      <c r="B6" s="10">
        <f>B5+B4</f>
        <v>0</v>
      </c>
      <c r="C6" s="9">
        <f t="shared" ref="C6" si="0">C5+C4</f>
        <v>0</v>
      </c>
      <c r="D6" s="17">
        <f>D5+D4</f>
        <v>0</v>
      </c>
      <c r="E6" s="21">
        <f>E5+E4</f>
        <v>0</v>
      </c>
      <c r="F6" s="10">
        <f>F5+F4</f>
        <v>0</v>
      </c>
      <c r="G6" s="9">
        <f t="shared" ref="G6" si="1">G5+G4</f>
        <v>0</v>
      </c>
      <c r="H6" s="17">
        <f>H5+H4</f>
        <v>0</v>
      </c>
      <c r="I6" s="21">
        <f>I5+I4</f>
        <v>0</v>
      </c>
      <c r="J6" s="10">
        <f>J5+J4</f>
        <v>0</v>
      </c>
      <c r="K6" s="9">
        <f t="shared" ref="K6" si="2">K5+K4</f>
        <v>0</v>
      </c>
      <c r="L6" s="17">
        <f>L5+L4</f>
        <v>0</v>
      </c>
      <c r="M6" s="21">
        <f>M5+M4</f>
        <v>0</v>
      </c>
      <c r="N6" s="10">
        <f>N5+N4</f>
        <v>0</v>
      </c>
      <c r="O6" s="9">
        <f t="shared" ref="O6" si="3">O5+O4</f>
        <v>0</v>
      </c>
      <c r="P6" s="17">
        <f>P5+P4</f>
        <v>0</v>
      </c>
      <c r="Q6" s="21">
        <f>Q5+Q4</f>
        <v>0</v>
      </c>
    </row>
    <row r="7" spans="1:17" x14ac:dyDescent="0.25">
      <c r="A7" s="30" t="s">
        <v>7</v>
      </c>
      <c r="B7" s="2"/>
      <c r="C7" s="1"/>
      <c r="D7" s="16"/>
      <c r="E7" s="21">
        <f>SUM(B7:D7)</f>
        <v>0</v>
      </c>
      <c r="F7" s="2"/>
      <c r="G7" s="1"/>
      <c r="H7" s="16"/>
      <c r="I7" s="21">
        <f>SUM(F7:H7)</f>
        <v>0</v>
      </c>
      <c r="J7" s="2"/>
      <c r="K7" s="1"/>
      <c r="L7" s="16"/>
      <c r="M7" s="21">
        <f>SUM(J7:L7)</f>
        <v>0</v>
      </c>
      <c r="N7" s="2"/>
      <c r="O7" s="1"/>
      <c r="P7" s="16"/>
      <c r="Q7" s="21">
        <f>SUM(N7:P7)</f>
        <v>0</v>
      </c>
    </row>
    <row r="8" spans="1:17" x14ac:dyDescent="0.25">
      <c r="A8" s="30" t="s">
        <v>8</v>
      </c>
      <c r="B8" s="2"/>
      <c r="C8" s="1"/>
      <c r="D8" s="16"/>
      <c r="E8" s="21">
        <f>SUM(B8:D8)</f>
        <v>0</v>
      </c>
      <c r="F8" s="2"/>
      <c r="G8" s="1"/>
      <c r="H8" s="16"/>
      <c r="I8" s="21">
        <f>SUM(F8:H8)</f>
        <v>0</v>
      </c>
      <c r="J8" s="2"/>
      <c r="K8" s="1"/>
      <c r="L8" s="16"/>
      <c r="M8" s="21">
        <f>SUM(J8:L8)</f>
        <v>0</v>
      </c>
      <c r="N8" s="2"/>
      <c r="O8" s="1"/>
      <c r="P8" s="16"/>
      <c r="Q8" s="21">
        <f>SUM(N8:P8)</f>
        <v>0</v>
      </c>
    </row>
    <row r="9" spans="1:17" ht="15.75" thickBot="1" x14ac:dyDescent="0.3">
      <c r="A9" s="28" t="s">
        <v>16</v>
      </c>
      <c r="B9" s="10">
        <f>B8+B7</f>
        <v>0</v>
      </c>
      <c r="C9" s="9">
        <f t="shared" ref="C9:D9" si="4">C8+C7</f>
        <v>0</v>
      </c>
      <c r="D9" s="17">
        <f t="shared" si="4"/>
        <v>0</v>
      </c>
      <c r="E9" s="21">
        <f>E8+E7</f>
        <v>0</v>
      </c>
      <c r="F9" s="10">
        <f>F8+F7</f>
        <v>0</v>
      </c>
      <c r="G9" s="9">
        <f t="shared" ref="G9:H9" si="5">G8+G7</f>
        <v>0</v>
      </c>
      <c r="H9" s="17">
        <f t="shared" si="5"/>
        <v>0</v>
      </c>
      <c r="I9" s="21">
        <f>I8+I7</f>
        <v>0</v>
      </c>
      <c r="J9" s="10">
        <f>J8+J7</f>
        <v>0</v>
      </c>
      <c r="K9" s="9">
        <f t="shared" ref="K9:L9" si="6">K8+K7</f>
        <v>0</v>
      </c>
      <c r="L9" s="17">
        <f t="shared" si="6"/>
        <v>0</v>
      </c>
      <c r="M9" s="21">
        <f>M8+M7</f>
        <v>0</v>
      </c>
      <c r="N9" s="10">
        <f>N8+N7</f>
        <v>0</v>
      </c>
      <c r="O9" s="9">
        <f t="shared" ref="O9:P9" si="7">O8+O7</f>
        <v>0</v>
      </c>
      <c r="P9" s="17">
        <f t="shared" si="7"/>
        <v>0</v>
      </c>
      <c r="Q9" s="21">
        <f>Q8+Q7</f>
        <v>0</v>
      </c>
    </row>
    <row r="10" spans="1:17" ht="15.75" thickBot="1" x14ac:dyDescent="0.3">
      <c r="A10" s="8" t="s">
        <v>17</v>
      </c>
      <c r="B10" s="11" t="e">
        <f>SUM(B9/B6)</f>
        <v>#DIV/0!</v>
      </c>
      <c r="C10" s="12" t="e">
        <f t="shared" ref="C10" si="8">SUM(C9/C6)</f>
        <v>#DIV/0!</v>
      </c>
      <c r="D10" s="18" t="e">
        <f>SUM(D9/D6)</f>
        <v>#DIV/0!</v>
      </c>
      <c r="E10" s="22" t="e">
        <f>SUM(E9/E6)</f>
        <v>#DIV/0!</v>
      </c>
      <c r="F10" s="11" t="e">
        <f>SUM(F9/F6)</f>
        <v>#DIV/0!</v>
      </c>
      <c r="G10" s="12" t="e">
        <f t="shared" ref="G10" si="9">SUM(G9/G6)</f>
        <v>#DIV/0!</v>
      </c>
      <c r="H10" s="18" t="e">
        <f>SUM(H9/H6)</f>
        <v>#DIV/0!</v>
      </c>
      <c r="I10" s="22" t="e">
        <f>SUM(I9/I6)</f>
        <v>#DIV/0!</v>
      </c>
      <c r="J10" s="11" t="e">
        <f>SUM(J9/J6)</f>
        <v>#DIV/0!</v>
      </c>
      <c r="K10" s="12" t="e">
        <f t="shared" ref="K10" si="10">SUM(K9/K6)</f>
        <v>#DIV/0!</v>
      </c>
      <c r="L10" s="18" t="e">
        <f>SUM(L9/L6)</f>
        <v>#DIV/0!</v>
      </c>
      <c r="M10" s="22" t="e">
        <f>SUM(M9/M6)</f>
        <v>#DIV/0!</v>
      </c>
      <c r="N10" s="11" t="e">
        <f>SUM(N9/N6)</f>
        <v>#DIV/0!</v>
      </c>
      <c r="O10" s="12" t="e">
        <f t="shared" ref="O10" si="11">SUM(O9/O6)</f>
        <v>#DIV/0!</v>
      </c>
      <c r="P10" s="18" t="e">
        <f>SUM(P9/P6)</f>
        <v>#DIV/0!</v>
      </c>
      <c r="Q10" s="22" t="e">
        <f>SUM(Q9/Q6)</f>
        <v>#DIV/0!</v>
      </c>
    </row>
    <row r="11" spans="1:17" x14ac:dyDescent="0.25">
      <c r="A11" s="29" t="s">
        <v>9</v>
      </c>
      <c r="B11" s="6"/>
      <c r="C11" s="7"/>
      <c r="D11" s="15"/>
      <c r="E11" s="20">
        <f>SUM(B11:D11)</f>
        <v>0</v>
      </c>
      <c r="F11" s="6"/>
      <c r="G11" s="7"/>
      <c r="H11" s="15"/>
      <c r="I11" s="20">
        <f>SUM(F11:H11)</f>
        <v>0</v>
      </c>
      <c r="J11" s="6"/>
      <c r="K11" s="7"/>
      <c r="L11" s="15"/>
      <c r="M11" s="20">
        <f>SUM(J11:L11)</f>
        <v>0</v>
      </c>
      <c r="N11" s="6"/>
      <c r="O11" s="7"/>
      <c r="P11" s="15"/>
      <c r="Q11" s="20">
        <f>SUM(N11:P11)</f>
        <v>0</v>
      </c>
    </row>
    <row r="12" spans="1:17" x14ac:dyDescent="0.25">
      <c r="A12" s="30" t="s">
        <v>10</v>
      </c>
      <c r="B12" s="2"/>
      <c r="C12" s="1"/>
      <c r="D12" s="16"/>
      <c r="E12" s="21">
        <f>SUM(B12:D12)</f>
        <v>0</v>
      </c>
      <c r="F12" s="2"/>
      <c r="G12" s="1"/>
      <c r="H12" s="16"/>
      <c r="I12" s="21">
        <f>SUM(F12:H12)</f>
        <v>0</v>
      </c>
      <c r="J12" s="2"/>
      <c r="K12" s="1"/>
      <c r="L12" s="16"/>
      <c r="M12" s="21">
        <f>SUM(J12:L12)</f>
        <v>0</v>
      </c>
      <c r="N12" s="2"/>
      <c r="O12" s="1"/>
      <c r="P12" s="16"/>
      <c r="Q12" s="21">
        <f>SUM(N12:P12)</f>
        <v>0</v>
      </c>
    </row>
    <row r="13" spans="1:17" ht="15.75" thickBot="1" x14ac:dyDescent="0.3">
      <c r="A13" s="28" t="s">
        <v>4</v>
      </c>
      <c r="B13" s="10">
        <f>B12+B11</f>
        <v>0</v>
      </c>
      <c r="C13" s="9">
        <f t="shared" ref="C13:D13" si="12">C12+C11</f>
        <v>0</v>
      </c>
      <c r="D13" s="17">
        <f t="shared" si="12"/>
        <v>0</v>
      </c>
      <c r="E13" s="21">
        <f>E12+E11</f>
        <v>0</v>
      </c>
      <c r="F13" s="10">
        <f>F12+F11</f>
        <v>0</v>
      </c>
      <c r="G13" s="9">
        <f t="shared" ref="G13:H13" si="13">G12+G11</f>
        <v>0</v>
      </c>
      <c r="H13" s="17">
        <f t="shared" si="13"/>
        <v>0</v>
      </c>
      <c r="I13" s="21">
        <f>I12+I11</f>
        <v>0</v>
      </c>
      <c r="J13" s="10">
        <f>J12+J11</f>
        <v>0</v>
      </c>
      <c r="K13" s="9">
        <f t="shared" ref="K13:L13" si="14">K12+K11</f>
        <v>0</v>
      </c>
      <c r="L13" s="17">
        <f t="shared" si="14"/>
        <v>0</v>
      </c>
      <c r="M13" s="21">
        <f>M12+M11</f>
        <v>0</v>
      </c>
      <c r="N13" s="10">
        <f>N12+N11</f>
        <v>0</v>
      </c>
      <c r="O13" s="9">
        <f t="shared" ref="O13:P13" si="15">O12+O11</f>
        <v>0</v>
      </c>
      <c r="P13" s="17">
        <f t="shared" si="15"/>
        <v>0</v>
      </c>
      <c r="Q13" s="21">
        <f>Q12+Q11</f>
        <v>0</v>
      </c>
    </row>
    <row r="14" spans="1:17" x14ac:dyDescent="0.25">
      <c r="A14" s="29" t="s">
        <v>11</v>
      </c>
      <c r="B14" s="2"/>
      <c r="C14" s="1"/>
      <c r="D14" s="16"/>
      <c r="E14" s="21">
        <f>SUM(B14:D14)</f>
        <v>0</v>
      </c>
      <c r="F14" s="2"/>
      <c r="G14" s="1"/>
      <c r="H14" s="16"/>
      <c r="I14" s="21">
        <f>SUM(F14:H14)</f>
        <v>0</v>
      </c>
      <c r="J14" s="2"/>
      <c r="K14" s="1"/>
      <c r="L14" s="16"/>
      <c r="M14" s="21">
        <f>SUM(J14:L14)</f>
        <v>0</v>
      </c>
      <c r="N14" s="2"/>
      <c r="O14" s="1"/>
      <c r="P14" s="16"/>
      <c r="Q14" s="21">
        <f>SUM(N14:P14)</f>
        <v>0</v>
      </c>
    </row>
    <row r="15" spans="1:17" x14ac:dyDescent="0.25">
      <c r="A15" s="30" t="s">
        <v>12</v>
      </c>
      <c r="B15" s="2"/>
      <c r="C15" s="1"/>
      <c r="D15" s="16"/>
      <c r="E15" s="21">
        <f>SUM(B15:D15)</f>
        <v>0</v>
      </c>
      <c r="F15" s="2"/>
      <c r="G15" s="1"/>
      <c r="H15" s="16"/>
      <c r="I15" s="21">
        <f>SUM(F15:H15)</f>
        <v>0</v>
      </c>
      <c r="J15" s="2"/>
      <c r="K15" s="1"/>
      <c r="L15" s="16"/>
      <c r="M15" s="21">
        <f>SUM(J15:L15)</f>
        <v>0</v>
      </c>
      <c r="N15" s="2"/>
      <c r="O15" s="1"/>
      <c r="P15" s="16"/>
      <c r="Q15" s="21">
        <f>SUM(N15:P15)</f>
        <v>0</v>
      </c>
    </row>
    <row r="16" spans="1:17" ht="15.75" thickBot="1" x14ac:dyDescent="0.3">
      <c r="A16" s="28" t="s">
        <v>18</v>
      </c>
      <c r="B16" s="10">
        <f>B15+B14</f>
        <v>0</v>
      </c>
      <c r="C16" s="9">
        <f t="shared" ref="C16:D16" si="16">C15+C14</f>
        <v>0</v>
      </c>
      <c r="D16" s="17">
        <f t="shared" si="16"/>
        <v>0</v>
      </c>
      <c r="E16" s="21">
        <f>E15+E14</f>
        <v>0</v>
      </c>
      <c r="F16" s="10">
        <f>F15+F14</f>
        <v>0</v>
      </c>
      <c r="G16" s="9">
        <f t="shared" ref="G16:H16" si="17">G15+G14</f>
        <v>0</v>
      </c>
      <c r="H16" s="17">
        <f t="shared" si="17"/>
        <v>0</v>
      </c>
      <c r="I16" s="21">
        <f>I15+I14</f>
        <v>0</v>
      </c>
      <c r="J16" s="10">
        <f>J15+J14</f>
        <v>0</v>
      </c>
      <c r="K16" s="9">
        <f t="shared" ref="K16:L16" si="18">K15+K14</f>
        <v>0</v>
      </c>
      <c r="L16" s="17">
        <f t="shared" si="18"/>
        <v>0</v>
      </c>
      <c r="M16" s="21">
        <f>M15+M14</f>
        <v>0</v>
      </c>
      <c r="N16" s="10">
        <f>N15+N14</f>
        <v>0</v>
      </c>
      <c r="O16" s="9">
        <f t="shared" ref="O16:P16" si="19">O15+O14</f>
        <v>0</v>
      </c>
      <c r="P16" s="17">
        <f t="shared" si="19"/>
        <v>0</v>
      </c>
      <c r="Q16" s="21">
        <f>Q15+Q14</f>
        <v>0</v>
      </c>
    </row>
    <row r="17" spans="1:17" ht="15.75" thickBot="1" x14ac:dyDescent="0.3">
      <c r="A17" s="5" t="s">
        <v>19</v>
      </c>
      <c r="B17" s="11" t="e">
        <f>SUM(B16/B13)</f>
        <v>#DIV/0!</v>
      </c>
      <c r="C17" s="12" t="e">
        <f t="shared" ref="C17:D17" si="20">SUM(C16/C13)</f>
        <v>#DIV/0!</v>
      </c>
      <c r="D17" s="18" t="e">
        <f t="shared" si="20"/>
        <v>#DIV/0!</v>
      </c>
      <c r="E17" s="22" t="e">
        <f>SUM(E16/E13)</f>
        <v>#DIV/0!</v>
      </c>
      <c r="F17" s="11" t="e">
        <f>SUM(F16/F13)</f>
        <v>#DIV/0!</v>
      </c>
      <c r="G17" s="12" t="e">
        <f t="shared" ref="G17:H17" si="21">SUM(G16/G13)</f>
        <v>#DIV/0!</v>
      </c>
      <c r="H17" s="18" t="e">
        <f t="shared" si="21"/>
        <v>#DIV/0!</v>
      </c>
      <c r="I17" s="22" t="e">
        <f>SUM(I16/I13)</f>
        <v>#DIV/0!</v>
      </c>
      <c r="J17" s="11" t="e">
        <f>SUM(J16/J13)</f>
        <v>#DIV/0!</v>
      </c>
      <c r="K17" s="12" t="e">
        <f t="shared" ref="K17:L17" si="22">SUM(K16/K13)</f>
        <v>#DIV/0!</v>
      </c>
      <c r="L17" s="18" t="e">
        <f t="shared" si="22"/>
        <v>#DIV/0!</v>
      </c>
      <c r="M17" s="22" t="e">
        <f>SUM(M16/M13)</f>
        <v>#DIV/0!</v>
      </c>
      <c r="N17" s="11" t="e">
        <f>SUM(N16/N13)</f>
        <v>#DIV/0!</v>
      </c>
      <c r="O17" s="12" t="e">
        <f t="shared" ref="O17:P17" si="23">SUM(O16/O13)</f>
        <v>#DIV/0!</v>
      </c>
      <c r="P17" s="18" t="e">
        <f t="shared" si="23"/>
        <v>#DIV/0!</v>
      </c>
      <c r="Q17" s="22" t="e">
        <f>SUM(Q16/Q13)</f>
        <v>#DIV/0!</v>
      </c>
    </row>
    <row r="18" spans="1:17" x14ac:dyDescent="0.25">
      <c r="A18" s="30" t="s">
        <v>33</v>
      </c>
      <c r="B18" s="13">
        <f>B6+B13</f>
        <v>0</v>
      </c>
      <c r="C18" s="14">
        <f t="shared" ref="C18:D18" si="24">C6+C13</f>
        <v>0</v>
      </c>
      <c r="D18" s="19">
        <f t="shared" si="24"/>
        <v>0</v>
      </c>
      <c r="E18" s="20">
        <f>SUM(B18:D18)</f>
        <v>0</v>
      </c>
      <c r="F18" s="13">
        <f>F6+F13</f>
        <v>0</v>
      </c>
      <c r="G18" s="14">
        <f t="shared" ref="G18:H18" si="25">G6+G13</f>
        <v>0</v>
      </c>
      <c r="H18" s="19">
        <f t="shared" si="25"/>
        <v>0</v>
      </c>
      <c r="I18" s="20">
        <f>SUM(F18:H18)</f>
        <v>0</v>
      </c>
      <c r="J18" s="13">
        <f>J6+J13</f>
        <v>0</v>
      </c>
      <c r="K18" s="14">
        <f t="shared" ref="K18:L18" si="26">K6+K13</f>
        <v>0</v>
      </c>
      <c r="L18" s="19">
        <f t="shared" si="26"/>
        <v>0</v>
      </c>
      <c r="M18" s="20">
        <f>SUM(J18:L18)</f>
        <v>0</v>
      </c>
      <c r="N18" s="13">
        <f>N6+N13</f>
        <v>0</v>
      </c>
      <c r="O18" s="14">
        <f t="shared" ref="O18:P18" si="27">O6+O13</f>
        <v>0</v>
      </c>
      <c r="P18" s="19">
        <f t="shared" si="27"/>
        <v>0</v>
      </c>
      <c r="Q18" s="20">
        <f>SUM(N18:P18)</f>
        <v>0</v>
      </c>
    </row>
    <row r="19" spans="1:17" x14ac:dyDescent="0.25">
      <c r="A19" s="30" t="s">
        <v>34</v>
      </c>
      <c r="B19" s="10">
        <f>B9+B16</f>
        <v>0</v>
      </c>
      <c r="C19" s="9">
        <f t="shared" ref="C19:D19" si="28">C9+C16</f>
        <v>0</v>
      </c>
      <c r="D19" s="17">
        <f t="shared" si="28"/>
        <v>0</v>
      </c>
      <c r="E19" s="21">
        <f>SUM(B19:D19)</f>
        <v>0</v>
      </c>
      <c r="F19" s="10">
        <f>F9+F16</f>
        <v>0</v>
      </c>
      <c r="G19" s="9">
        <f t="shared" ref="G19:H19" si="29">G9+G16</f>
        <v>0</v>
      </c>
      <c r="H19" s="17">
        <f t="shared" si="29"/>
        <v>0</v>
      </c>
      <c r="I19" s="21">
        <f>SUM(F19:H19)</f>
        <v>0</v>
      </c>
      <c r="J19" s="10">
        <f>J9+J16</f>
        <v>0</v>
      </c>
      <c r="K19" s="9">
        <f t="shared" ref="K19:L19" si="30">K9+K16</f>
        <v>0</v>
      </c>
      <c r="L19" s="17">
        <f t="shared" si="30"/>
        <v>0</v>
      </c>
      <c r="M19" s="21">
        <f>SUM(J19:L19)</f>
        <v>0</v>
      </c>
      <c r="N19" s="10">
        <f>N9+N16</f>
        <v>0</v>
      </c>
      <c r="O19" s="9">
        <f t="shared" ref="O19:P19" si="31">O9+O16</f>
        <v>0</v>
      </c>
      <c r="P19" s="17">
        <f t="shared" si="31"/>
        <v>0</v>
      </c>
      <c r="Q19" s="21">
        <f>SUM(N19:P19)</f>
        <v>0</v>
      </c>
    </row>
    <row r="20" spans="1:17" ht="15.75" thickBot="1" x14ac:dyDescent="0.3">
      <c r="A20" s="31" t="s">
        <v>35</v>
      </c>
      <c r="B20" s="11" t="e">
        <f>B19/B18</f>
        <v>#DIV/0!</v>
      </c>
      <c r="C20" s="12" t="e">
        <f t="shared" ref="C20:D20" si="32">C19/C18</f>
        <v>#DIV/0!</v>
      </c>
      <c r="D20" s="18" t="e">
        <f t="shared" si="32"/>
        <v>#DIV/0!</v>
      </c>
      <c r="E20" s="22" t="e">
        <f>E19/E18</f>
        <v>#DIV/0!</v>
      </c>
      <c r="F20" s="11" t="e">
        <f>F19/F18</f>
        <v>#DIV/0!</v>
      </c>
      <c r="G20" s="12" t="e">
        <f t="shared" ref="G20:H20" si="33">G19/G18</f>
        <v>#DIV/0!</v>
      </c>
      <c r="H20" s="18" t="e">
        <f t="shared" si="33"/>
        <v>#DIV/0!</v>
      </c>
      <c r="I20" s="22" t="e">
        <f>I19/I18</f>
        <v>#DIV/0!</v>
      </c>
      <c r="J20" s="11" t="e">
        <f>J19/J18</f>
        <v>#DIV/0!</v>
      </c>
      <c r="K20" s="12" t="e">
        <f t="shared" ref="K20:L20" si="34">K19/K18</f>
        <v>#DIV/0!</v>
      </c>
      <c r="L20" s="18" t="e">
        <f t="shared" si="34"/>
        <v>#DIV/0!</v>
      </c>
      <c r="M20" s="22" t="e">
        <f>M19/M18</f>
        <v>#DIV/0!</v>
      </c>
      <c r="N20" s="11" t="e">
        <f>N19/N18</f>
        <v>#DIV/0!</v>
      </c>
      <c r="O20" s="12" t="e">
        <f t="shared" ref="O20:P20" si="35">O19/O18</f>
        <v>#DIV/0!</v>
      </c>
      <c r="P20" s="18" t="e">
        <f t="shared" si="35"/>
        <v>#DIV/0!</v>
      </c>
      <c r="Q20" s="22" t="e">
        <f>Q19/Q18</f>
        <v>#DIV/0!</v>
      </c>
    </row>
    <row r="21" spans="1:17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</row>
    <row r="22" spans="1:17" x14ac:dyDescent="0.25">
      <c r="A22" s="66" t="s">
        <v>15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50"/>
      <c r="O22" s="50"/>
      <c r="P22" s="50"/>
      <c r="Q22" s="50"/>
    </row>
    <row r="23" spans="1:17" ht="15.75" thickBot="1" x14ac:dyDescent="0.3">
      <c r="A23" s="51" t="s">
        <v>14</v>
      </c>
      <c r="B23" s="52" t="s">
        <v>13</v>
      </c>
      <c r="C23" s="52" t="s">
        <v>13</v>
      </c>
      <c r="D23" s="52" t="s">
        <v>13</v>
      </c>
      <c r="E23" s="52" t="s">
        <v>13</v>
      </c>
      <c r="F23" s="52" t="s">
        <v>13</v>
      </c>
      <c r="G23" s="52" t="s">
        <v>13</v>
      </c>
      <c r="H23" s="52" t="s">
        <v>13</v>
      </c>
      <c r="I23" s="52" t="s">
        <v>13</v>
      </c>
      <c r="J23" s="52" t="s">
        <v>13</v>
      </c>
      <c r="K23" s="52" t="s">
        <v>13</v>
      </c>
      <c r="L23" s="52" t="s">
        <v>13</v>
      </c>
      <c r="M23" s="52" t="s">
        <v>13</v>
      </c>
    </row>
    <row r="24" spans="1:17" x14ac:dyDescent="0.25">
      <c r="A24" s="43"/>
      <c r="B24" s="44"/>
      <c r="C24" s="45"/>
      <c r="D24" s="45"/>
      <c r="E24" s="44"/>
      <c r="F24" s="45"/>
      <c r="G24" s="45"/>
      <c r="H24" s="44"/>
      <c r="I24" s="45"/>
      <c r="J24" s="46"/>
      <c r="K24" s="44"/>
      <c r="L24" s="45"/>
      <c r="M24" s="46"/>
    </row>
    <row r="25" spans="1:17" x14ac:dyDescent="0.25">
      <c r="A25" s="43"/>
      <c r="B25" s="47"/>
      <c r="C25" s="48"/>
      <c r="D25" s="48"/>
      <c r="E25" s="47"/>
      <c r="F25" s="48"/>
      <c r="G25" s="48"/>
      <c r="H25" s="47"/>
      <c r="I25" s="48"/>
      <c r="J25" s="49"/>
      <c r="K25" s="47"/>
      <c r="L25" s="48"/>
      <c r="M25" s="49"/>
    </row>
    <row r="26" spans="1:17" x14ac:dyDescent="0.25">
      <c r="A26" s="43"/>
      <c r="B26" s="47"/>
      <c r="C26" s="48"/>
      <c r="D26" s="48"/>
      <c r="E26" s="47"/>
      <c r="F26" s="48"/>
      <c r="G26" s="48"/>
      <c r="H26" s="47"/>
      <c r="I26" s="48"/>
      <c r="J26" s="49"/>
      <c r="K26" s="47"/>
      <c r="L26" s="48"/>
      <c r="M26" s="49"/>
    </row>
    <row r="27" spans="1:17" ht="15.75" thickBot="1" x14ac:dyDescent="0.3">
      <c r="A27" s="30" t="s">
        <v>31</v>
      </c>
      <c r="B27" s="3">
        <f t="shared" ref="B27:I27" si="36">SUM(B24:B26)</f>
        <v>0</v>
      </c>
      <c r="C27" s="4">
        <f t="shared" si="36"/>
        <v>0</v>
      </c>
      <c r="D27" s="4">
        <f t="shared" si="36"/>
        <v>0</v>
      </c>
      <c r="E27" s="3">
        <f t="shared" si="36"/>
        <v>0</v>
      </c>
      <c r="F27" s="4">
        <f t="shared" si="36"/>
        <v>0</v>
      </c>
      <c r="G27" s="4">
        <f t="shared" si="36"/>
        <v>0</v>
      </c>
      <c r="H27" s="3">
        <f t="shared" si="36"/>
        <v>0</v>
      </c>
      <c r="I27" s="4">
        <f t="shared" si="36"/>
        <v>0</v>
      </c>
      <c r="J27" s="4">
        <f>SUM(J24:J26)</f>
        <v>0</v>
      </c>
      <c r="K27" s="4">
        <f>SUM(K24:K26)</f>
        <v>0</v>
      </c>
      <c r="L27" s="4">
        <f>SUM(L24:L26)</f>
        <v>0</v>
      </c>
      <c r="M27" s="4">
        <f>SUM(J27:L27)</f>
        <v>0</v>
      </c>
    </row>
    <row r="29" spans="1:17" x14ac:dyDescent="0.25">
      <c r="A29" t="s">
        <v>48</v>
      </c>
      <c r="E29" s="32" t="s">
        <v>49</v>
      </c>
    </row>
    <row r="30" spans="1:17" x14ac:dyDescent="0.25">
      <c r="E30" s="42"/>
    </row>
    <row r="31" spans="1:17" x14ac:dyDescent="0.25">
      <c r="A31" s="61" t="s">
        <v>41</v>
      </c>
      <c r="B31" s="61"/>
      <c r="C31" s="61"/>
      <c r="D31" s="61"/>
      <c r="F31" s="64"/>
      <c r="G31" s="65"/>
    </row>
    <row r="32" spans="1:17" x14ac:dyDescent="0.25">
      <c r="A32" s="61" t="s">
        <v>38</v>
      </c>
      <c r="B32" s="61"/>
      <c r="C32" s="61"/>
      <c r="D32" s="61"/>
      <c r="F32" s="64"/>
      <c r="G32" s="65"/>
    </row>
    <row r="33" spans="1:7" x14ac:dyDescent="0.25">
      <c r="A33" s="61" t="s">
        <v>39</v>
      </c>
      <c r="B33" s="61"/>
      <c r="C33" s="61"/>
      <c r="D33" s="61"/>
      <c r="F33" s="64"/>
      <c r="G33" s="65"/>
    </row>
    <row r="34" spans="1:7" x14ac:dyDescent="0.25">
      <c r="A34" s="61" t="s">
        <v>40</v>
      </c>
      <c r="B34" s="61"/>
      <c r="C34" s="61"/>
      <c r="D34" s="61"/>
      <c r="F34" s="64"/>
      <c r="G34" s="65"/>
    </row>
    <row r="35" spans="1:7" x14ac:dyDescent="0.25">
      <c r="A35" s="61" t="s">
        <v>42</v>
      </c>
      <c r="B35" s="61"/>
      <c r="C35" s="61"/>
      <c r="D35" s="61"/>
      <c r="F35" s="64"/>
      <c r="G35" s="65"/>
    </row>
    <row r="36" spans="1:7" x14ac:dyDescent="0.25">
      <c r="A36" s="61" t="s">
        <v>43</v>
      </c>
      <c r="B36" s="61"/>
      <c r="C36" s="61"/>
      <c r="D36" s="61"/>
      <c r="F36" s="64"/>
      <c r="G36" s="65"/>
    </row>
    <row r="37" spans="1:7" x14ac:dyDescent="0.25">
      <c r="A37" s="61" t="s">
        <v>44</v>
      </c>
      <c r="B37" s="61"/>
      <c r="C37" s="61"/>
      <c r="D37" s="61"/>
      <c r="F37" s="64"/>
      <c r="G37" s="65"/>
    </row>
    <row r="38" spans="1:7" x14ac:dyDescent="0.25">
      <c r="A38" s="61" t="s">
        <v>45</v>
      </c>
      <c r="B38" s="61"/>
      <c r="C38" s="61"/>
      <c r="D38" s="61"/>
      <c r="F38" s="64"/>
      <c r="G38" s="65"/>
    </row>
    <row r="39" spans="1:7" x14ac:dyDescent="0.25">
      <c r="A39" s="61" t="s">
        <v>46</v>
      </c>
      <c r="B39" s="61"/>
      <c r="C39" s="61"/>
      <c r="D39" s="61"/>
      <c r="F39" s="64"/>
      <c r="G39" s="65"/>
    </row>
    <row r="40" spans="1:7" x14ac:dyDescent="0.25">
      <c r="A40" s="61" t="s">
        <v>47</v>
      </c>
      <c r="B40" s="61"/>
      <c r="C40" s="61"/>
      <c r="D40" s="61"/>
      <c r="F40" s="64"/>
      <c r="G40" s="65"/>
    </row>
  </sheetData>
  <mergeCells count="22">
    <mergeCell ref="F39:G39"/>
    <mergeCell ref="F40:G40"/>
    <mergeCell ref="A36:D36"/>
    <mergeCell ref="A37:D37"/>
    <mergeCell ref="A38:D38"/>
    <mergeCell ref="A39:D39"/>
    <mergeCell ref="A40:D40"/>
    <mergeCell ref="F36:G36"/>
    <mergeCell ref="F37:G37"/>
    <mergeCell ref="F38:G38"/>
    <mergeCell ref="A32:D32"/>
    <mergeCell ref="A33:D33"/>
    <mergeCell ref="A34:D34"/>
    <mergeCell ref="A35:D35"/>
    <mergeCell ref="A2:Q2"/>
    <mergeCell ref="A31:D31"/>
    <mergeCell ref="F31:G31"/>
    <mergeCell ref="F32:G32"/>
    <mergeCell ref="F33:G33"/>
    <mergeCell ref="F34:G34"/>
    <mergeCell ref="F35:G35"/>
    <mergeCell ref="A22:M22"/>
  </mergeCells>
  <conditionalFormatting sqref="E20">
    <cfRule type="cellIs" dxfId="3" priority="4" operator="between">
      <formula>0.95</formula>
      <formula>1</formula>
    </cfRule>
  </conditionalFormatting>
  <conditionalFormatting sqref="I20">
    <cfRule type="cellIs" dxfId="2" priority="3" operator="between">
      <formula>0.95</formula>
      <formula>1</formula>
    </cfRule>
  </conditionalFormatting>
  <conditionalFormatting sqref="M20">
    <cfRule type="cellIs" dxfId="1" priority="2" operator="between">
      <formula>0.95</formula>
      <formula>1</formula>
    </cfRule>
  </conditionalFormatting>
  <conditionalFormatting sqref="Q20">
    <cfRule type="cellIs" dxfId="0" priority="1" operator="between">
      <formula>0.95</formula>
      <formula>1</formula>
    </cfRule>
  </conditionalFormatting>
  <pageMargins left="0.7" right="0.7" top="1.03125" bottom="0.84114583333333304" header="0.38593749999999999" footer="0.39583333333333298"/>
  <pageSetup scale="66" orientation="landscape" verticalDpi="90" r:id="rId1"/>
  <headerFooter>
    <oddHeader>&amp;L&amp;G&amp;C&amp;"-,Bold"&amp;12&amp;K2F8DCBACOM Policy 417 - Attachment B -
 Transportation Timeliness Review
&amp;KFF0000IMPLEMENTATION DATE 10/01/24</oddHeader>
    <oddFooter xml:space="preserve">&amp;L&amp;10&amp;K2F8DCBEffective Dates: 10/01/22, 10/01/23, 10/01/24
Approval Dates: 04/28/22, 06/13/23, 06/04/24&amp;C&amp;"-,Bold"&amp;K2F8DCB 417 - Attachment B - Page &amp;P of &amp;N
</oddFooter>
  </headerFooter>
  <ignoredErrors>
    <ignoredError sqref="E6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8377-5F88-4063-ABAA-A5D6E85FBB8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1CB2E9DD614A43A66932E7A29982D5" ma:contentTypeVersion="12" ma:contentTypeDescription="Create a new document." ma:contentTypeScope="" ma:versionID="7e02bdb9d9a5655b27844217f9312f79">
  <xsd:schema xmlns:xsd="http://www.w3.org/2001/XMLSchema" xmlns:xs="http://www.w3.org/2001/XMLSchema" xmlns:p="http://schemas.microsoft.com/office/2006/metadata/properties" xmlns:ns2="898c3d9e-a56e-434b-bb6a-7c6f06128eeb" xmlns:ns3="5539627f-a073-49ae-920d-28f8649be131" targetNamespace="http://schemas.microsoft.com/office/2006/metadata/properties" ma:root="true" ma:fieldsID="ce197d8ab5e39f7546786165900d5d8e" ns2:_="" ns3:_="">
    <xsd:import namespace="898c3d9e-a56e-434b-bb6a-7c6f06128eeb"/>
    <xsd:import namespace="5539627f-a073-49ae-920d-28f8649be1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8c3d9e-a56e-434b-bb6a-7c6f06128e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9627f-a073-49ae-920d-28f8649be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5790E5F-9D35-45FC-8206-93BC3FB4114A}"/>
</file>

<file path=customXml/itemProps2.xml><?xml version="1.0" encoding="utf-8"?>
<ds:datastoreItem xmlns:ds="http://schemas.openxmlformats.org/officeDocument/2006/customXml" ds:itemID="{6BFD1EBC-40B5-4885-812E-7AFA29C531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873C32-7D43-4E9A-A8A3-C2A1D500C6B1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0c2df177-cbb8-4d93-bfbc-f08deed2942d"/>
    <ds:schemaRef ds:uri="fa328e85-1231-4692-ab8d-fba2a139eb09"/>
    <ds:schemaRef ds:uri="http://www.w3.org/XML/1998/namespace"/>
    <ds:schemaRef ds:uri="http://purl.org/dc/dcmitype/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Transportation</vt:lpstr>
      <vt:lpstr>Sheet1</vt:lpstr>
    </vt:vector>
  </TitlesOfParts>
  <Manager/>
  <Company>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Williams, Connie</dc:creator>
  <cp:keywords/>
  <dc:description/>
  <cp:lastModifiedBy>Paredes, Maria</cp:lastModifiedBy>
  <cp:revision/>
  <cp:lastPrinted>2023-09-20T20:19:03Z</cp:lastPrinted>
  <dcterms:created xsi:type="dcterms:W3CDTF">2013-07-22T19:20:32Z</dcterms:created>
  <dcterms:modified xsi:type="dcterms:W3CDTF">2024-08-14T20:54:00Z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0x010100F11CB2E9DD614A43A66932E7A29982D5</vt:lpwstr>
  </property>
  <property fmtid="{D5CDD505-2E9C-101B-9397-08002B2CF9AE}" pid="3" name="Modified Date">
    <vt:filetime>2018-03-05T07:00:00Z</vt:filetime>
  </property>
  <property fmtid="{D5CDD505-2E9C-101B-9397-08002B2CF9AE}" pid="4" name="Checked Out">
    <vt:bool>false</vt:bool>
  </property>
  <property fmtid="{D5CDD505-2E9C-101B-9397-08002B2CF9AE}" pid="5" name="APC">
    <vt:bool>false</vt:bool>
  </property>
  <property fmtid="{D5CDD505-2E9C-101B-9397-08002B2CF9AE}" pid="6" name="APC0">
    <vt:bool>false</vt:bool>
  </property>
  <property fmtid="{D5CDD505-2E9C-101B-9397-08002B2CF9AE}" pid="7" name="AD Alternate 2">
    <vt:lpwstr/>
  </property>
  <property fmtid="{D5CDD505-2E9C-101B-9397-08002B2CF9AE}" pid="8" name="AD Alternate 1">
    <vt:lpwstr/>
  </property>
  <property fmtid="{D5CDD505-2E9C-101B-9397-08002B2CF9AE}" pid="9" name="AD1">
    <vt:lpwstr/>
  </property>
  <property fmtid="{D5CDD505-2E9C-101B-9397-08002B2CF9AE}" pid="10" name="IntWorkflow">
    <vt:lpwstr/>
  </property>
  <property fmtid="{D5CDD505-2E9C-101B-9397-08002B2CF9AE}" pid="11" name="AD2">
    <vt:lpwstr/>
  </property>
  <property fmtid="{D5CDD505-2E9C-101B-9397-08002B2CF9AE}" pid="12" name="Urgent">
    <vt:bool>false</vt:bool>
  </property>
  <property fmtid="{D5CDD505-2E9C-101B-9397-08002B2CF9AE}" pid="13" name="MediaServiceImageTags">
    <vt:lpwstr/>
  </property>
</Properties>
</file>