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103896\Desktop\INET AMPM 570\"/>
    </mc:Choice>
  </mc:AlternateContent>
  <xr:revisionPtr revIDLastSave="0" documentId="8_{382A49F5-D955-4E87-BDE1-BEA5BC3D21F8}" xr6:coauthVersionLast="47" xr6:coauthVersionMax="47" xr10:uidLastSave="{00000000-0000-0000-0000-000000000000}"/>
  <bookViews>
    <workbookView xWindow="-120" yWindow="-120" windowWidth="38640" windowHeight="21120" xr2:uid="{00000000-000D-0000-FFFF-FFFF00000000}"/>
  </bookViews>
  <sheets>
    <sheet name="Directions - CHILD" sheetId="23" r:id="rId1"/>
    <sheet name="CHILD" sheetId="14" r:id="rId2"/>
    <sheet name="Directions - SUPERVISOR" sheetId="19" r:id="rId3"/>
    <sheet name="SUPERVISOR" sheetId="16" r:id="rId4"/>
    <sheet name="ChangePoint" sheetId="15" state="hidden" r:id="rId5"/>
  </sheets>
  <definedNames>
    <definedName name="_xlnm._FilterDatabase" localSheetId="1" hidden="1">CHILD!$A$14:$AL$14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1" i="14" l="1"/>
  <c r="AI11" i="14"/>
  <c r="AH11" i="14"/>
  <c r="AG11" i="14"/>
  <c r="AF11" i="14"/>
  <c r="AE11" i="14"/>
  <c r="AD11" i="14"/>
  <c r="AC11" i="14"/>
  <c r="AB11" i="14"/>
  <c r="AA11" i="14"/>
  <c r="Z11" i="14"/>
  <c r="Y11" i="14"/>
  <c r="X11" i="14"/>
  <c r="W11" i="14"/>
  <c r="V11" i="14"/>
  <c r="U11" i="14"/>
  <c r="T11" i="14"/>
  <c r="S11" i="14"/>
  <c r="R11" i="14"/>
  <c r="Q11" i="14"/>
  <c r="P11" i="14"/>
  <c r="O11" i="14"/>
  <c r="N11" i="14"/>
  <c r="M11" i="14"/>
  <c r="L11" i="14"/>
  <c r="K11" i="14"/>
  <c r="J11" i="14"/>
  <c r="I11" i="14"/>
  <c r="H11" i="14"/>
  <c r="AJ10" i="14"/>
  <c r="AI10" i="14"/>
  <c r="AH10" i="14"/>
  <c r="AG10" i="14"/>
  <c r="AF10" i="14"/>
  <c r="AE10" i="14"/>
  <c r="AD10" i="14"/>
  <c r="AC10" i="14"/>
  <c r="AB10" i="14"/>
  <c r="AA10" i="14"/>
  <c r="Z10" i="14"/>
  <c r="Y10" i="14"/>
  <c r="X10" i="14"/>
  <c r="W10" i="14"/>
  <c r="V10" i="14"/>
  <c r="U10" i="14"/>
  <c r="T10" i="14"/>
  <c r="S10" i="14"/>
  <c r="R10" i="14"/>
  <c r="Q10" i="14"/>
  <c r="P10" i="14"/>
  <c r="O10" i="14"/>
  <c r="N10" i="14"/>
  <c r="M10" i="14"/>
  <c r="L10" i="14"/>
  <c r="K10" i="14"/>
  <c r="J10" i="14"/>
  <c r="I10" i="14"/>
  <c r="H10" i="14"/>
  <c r="G11" i="14"/>
  <c r="AI15" i="14"/>
  <c r="F10" i="14"/>
  <c r="E10" i="14"/>
  <c r="AK15" i="23"/>
  <c r="AJ15" i="23"/>
  <c r="AI15" i="23"/>
  <c r="AG15" i="23"/>
  <c r="AF15" i="23"/>
  <c r="AE15" i="23"/>
  <c r="AD15" i="23"/>
  <c r="AC15" i="23"/>
  <c r="AA15" i="23"/>
  <c r="Z15" i="23"/>
  <c r="Y15" i="23"/>
  <c r="W15" i="23"/>
  <c r="V15" i="23"/>
  <c r="U15" i="23"/>
  <c r="T15" i="23"/>
  <c r="S15" i="23"/>
  <c r="Q15" i="23"/>
  <c r="P15" i="23"/>
  <c r="N15" i="23"/>
  <c r="M15" i="23"/>
  <c r="L15" i="23"/>
  <c r="K15" i="23"/>
  <c r="J15" i="23"/>
  <c r="H15" i="23"/>
  <c r="AK14" i="23"/>
  <c r="AJ14" i="23"/>
  <c r="AI14" i="23"/>
  <c r="AG14" i="23"/>
  <c r="AF14" i="23"/>
  <c r="AE14" i="23"/>
  <c r="AD14" i="23"/>
  <c r="AC14" i="23"/>
  <c r="AA14" i="23"/>
  <c r="Z14" i="23"/>
  <c r="Y14" i="23"/>
  <c r="W14" i="23"/>
  <c r="V14" i="23"/>
  <c r="U14" i="23"/>
  <c r="T14" i="23"/>
  <c r="S14" i="23"/>
  <c r="Q14" i="23"/>
  <c r="P14" i="23"/>
  <c r="N14" i="23"/>
  <c r="M14" i="23"/>
  <c r="L14" i="23"/>
  <c r="K14" i="23"/>
  <c r="J14" i="23"/>
  <c r="H14" i="23"/>
  <c r="G14" i="23"/>
  <c r="F14" i="23"/>
  <c r="Y150" i="14" l="1"/>
  <c r="Y149" i="14"/>
  <c r="Y148" i="14"/>
  <c r="Y147" i="14"/>
  <c r="Y146" i="14"/>
  <c r="Y145" i="14"/>
  <c r="Y144" i="14"/>
  <c r="Y143" i="14"/>
  <c r="Y142" i="14"/>
  <c r="Y141" i="14"/>
  <c r="Y140" i="14"/>
  <c r="Y139" i="14"/>
  <c r="Y138" i="14"/>
  <c r="Y137" i="14"/>
  <c r="Y136" i="14"/>
  <c r="Y135" i="14"/>
  <c r="Y134" i="14"/>
  <c r="Y133" i="14"/>
  <c r="Y132" i="14"/>
  <c r="Y131" i="14"/>
  <c r="Y130" i="14"/>
  <c r="Y129" i="14"/>
  <c r="Y128" i="14"/>
  <c r="Y127" i="14"/>
  <c r="Y126" i="14"/>
  <c r="Y125" i="14"/>
  <c r="Y124" i="14"/>
  <c r="Y123" i="14"/>
  <c r="Y122" i="14"/>
  <c r="Y121" i="14"/>
  <c r="Y120" i="14"/>
  <c r="Y119" i="14"/>
  <c r="Y118" i="14"/>
  <c r="Y117" i="14"/>
  <c r="Y116" i="14"/>
  <c r="Y115" i="14"/>
  <c r="Y114" i="14"/>
  <c r="Y113" i="14"/>
  <c r="Y112" i="14"/>
  <c r="Y111" i="14"/>
  <c r="Y110" i="14"/>
  <c r="Y109" i="14"/>
  <c r="Y108" i="14"/>
  <c r="Y107" i="14"/>
  <c r="Y106" i="14"/>
  <c r="Y105" i="14"/>
  <c r="Y104" i="14"/>
  <c r="Y103" i="14"/>
  <c r="Y102" i="14"/>
  <c r="Y101" i="14"/>
  <c r="Y100" i="14"/>
  <c r="Y99" i="14"/>
  <c r="Y98" i="14"/>
  <c r="Y97" i="14"/>
  <c r="Y96" i="14"/>
  <c r="Y95" i="14"/>
  <c r="Y94" i="14"/>
  <c r="Y93" i="14"/>
  <c r="Y92" i="14"/>
  <c r="Y91" i="14"/>
  <c r="Y90" i="14"/>
  <c r="Y89" i="14"/>
  <c r="Y88" i="14"/>
  <c r="Y87" i="14"/>
  <c r="Y86" i="14"/>
  <c r="Y85" i="14"/>
  <c r="Y84" i="14"/>
  <c r="Y83" i="14"/>
  <c r="Y82" i="14"/>
  <c r="Y81" i="14"/>
  <c r="Y80" i="14"/>
  <c r="Y79" i="14"/>
  <c r="Y78" i="14"/>
  <c r="Y77" i="14"/>
  <c r="Y76" i="14"/>
  <c r="Y75" i="14"/>
  <c r="Y74" i="14"/>
  <c r="Y73" i="14"/>
  <c r="Y72" i="14"/>
  <c r="Y71" i="14"/>
  <c r="Y70" i="14"/>
  <c r="Y69" i="14"/>
  <c r="Y68" i="14"/>
  <c r="Y67" i="14"/>
  <c r="Y66" i="14"/>
  <c r="Y65" i="14"/>
  <c r="Y64" i="14"/>
  <c r="Y63" i="14"/>
  <c r="Y62" i="14"/>
  <c r="Y61" i="14"/>
  <c r="Y60" i="14"/>
  <c r="Y59" i="14"/>
  <c r="Y58" i="14"/>
  <c r="Y57" i="14"/>
  <c r="Y56" i="14"/>
  <c r="Y55" i="14"/>
  <c r="Y54" i="14"/>
  <c r="Y53" i="14"/>
  <c r="Y52" i="14"/>
  <c r="Y51" i="14"/>
  <c r="Y50" i="14"/>
  <c r="Y49" i="14"/>
  <c r="Y48" i="14"/>
  <c r="Y47" i="14"/>
  <c r="Y46" i="14"/>
  <c r="Y45" i="14"/>
  <c r="Y44" i="14"/>
  <c r="Y43" i="14"/>
  <c r="Y42" i="14"/>
  <c r="Y41" i="14"/>
  <c r="Y40" i="14"/>
  <c r="Y39" i="14"/>
  <c r="Y38" i="14"/>
  <c r="Y37" i="14"/>
  <c r="Y36" i="14"/>
  <c r="Y35" i="14"/>
  <c r="Y34" i="14"/>
  <c r="Y33" i="14"/>
  <c r="Y32" i="14"/>
  <c r="Y31" i="14"/>
  <c r="Y30" i="14"/>
  <c r="Y29" i="14"/>
  <c r="Y28" i="14"/>
  <c r="Y27" i="14"/>
  <c r="Y26" i="14"/>
  <c r="Y25" i="14"/>
  <c r="Y24" i="14"/>
  <c r="Y23" i="14"/>
  <c r="Y22" i="14"/>
  <c r="Y21" i="14"/>
  <c r="Y20" i="14"/>
  <c r="Y19" i="14"/>
  <c r="Y18" i="14"/>
  <c r="Y17" i="14"/>
  <c r="Y16" i="14"/>
  <c r="Y15" i="14"/>
  <c r="AI150" i="14"/>
  <c r="AI149" i="14"/>
  <c r="AI148" i="14"/>
  <c r="AI147" i="14"/>
  <c r="AI146" i="14"/>
  <c r="AI145" i="14"/>
  <c r="AI144" i="14"/>
  <c r="AI143" i="14"/>
  <c r="AI142" i="14"/>
  <c r="AI141" i="14"/>
  <c r="AI140" i="14"/>
  <c r="AI139" i="14"/>
  <c r="AI138" i="14"/>
  <c r="AI137" i="14"/>
  <c r="AI136" i="14"/>
  <c r="AI135" i="14"/>
  <c r="AI134" i="14"/>
  <c r="AI133" i="14"/>
  <c r="AI132" i="14"/>
  <c r="AI131" i="14"/>
  <c r="AI130" i="14"/>
  <c r="AI129" i="14"/>
  <c r="AI128" i="14"/>
  <c r="AI127" i="14"/>
  <c r="AI126" i="14"/>
  <c r="AI125" i="14"/>
  <c r="AI124" i="14"/>
  <c r="AI123" i="14"/>
  <c r="AI122" i="14"/>
  <c r="AI121" i="14"/>
  <c r="AI120" i="14"/>
  <c r="AI119" i="14"/>
  <c r="AI118" i="14"/>
  <c r="AI117" i="14"/>
  <c r="AI116" i="14"/>
  <c r="AI115" i="14"/>
  <c r="AI114" i="14"/>
  <c r="AI113" i="14"/>
  <c r="AI112" i="14"/>
  <c r="AI111" i="14"/>
  <c r="AI110" i="14"/>
  <c r="AI109" i="14"/>
  <c r="AI108" i="14"/>
  <c r="AI107" i="14"/>
  <c r="AI106" i="14"/>
  <c r="AI105" i="14"/>
  <c r="AI104" i="14"/>
  <c r="AI103" i="14"/>
  <c r="AI102" i="14"/>
  <c r="AI101" i="14"/>
  <c r="AI100" i="14"/>
  <c r="AI99" i="14"/>
  <c r="AI98" i="14"/>
  <c r="AI97" i="14"/>
  <c r="AI96" i="14"/>
  <c r="AI95" i="14"/>
  <c r="AI94" i="14"/>
  <c r="AI93" i="14"/>
  <c r="AI92" i="14"/>
  <c r="AI91" i="14"/>
  <c r="AI90" i="14"/>
  <c r="AI89" i="14"/>
  <c r="AI88" i="14"/>
  <c r="AI87" i="14"/>
  <c r="AI86" i="14"/>
  <c r="AI85" i="14"/>
  <c r="AI84" i="14"/>
  <c r="AI83" i="14"/>
  <c r="AI82" i="14"/>
  <c r="AI81" i="14"/>
  <c r="AI80" i="14"/>
  <c r="AI79" i="14"/>
  <c r="AI78" i="14"/>
  <c r="AI77" i="14"/>
  <c r="AI76" i="14"/>
  <c r="AI75" i="14"/>
  <c r="AI74" i="14"/>
  <c r="AI73" i="14"/>
  <c r="AI72" i="14"/>
  <c r="AI71" i="14"/>
  <c r="AI70" i="14"/>
  <c r="AI69" i="14"/>
  <c r="AI68" i="14"/>
  <c r="AI67" i="14"/>
  <c r="AI66" i="14"/>
  <c r="AI65" i="14"/>
  <c r="AI64" i="14"/>
  <c r="AI63" i="14"/>
  <c r="AI62" i="14"/>
  <c r="AI61" i="14"/>
  <c r="AI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I35" i="14"/>
  <c r="AI34" i="14"/>
  <c r="AI33" i="14"/>
  <c r="AI32" i="14"/>
  <c r="AI31" i="14"/>
  <c r="AI30" i="14"/>
  <c r="AI29" i="14"/>
  <c r="AI28" i="14"/>
  <c r="AI27" i="14"/>
  <c r="AI26" i="14"/>
  <c r="AI25" i="14"/>
  <c r="AI24" i="14"/>
  <c r="AI23" i="14"/>
  <c r="AI22" i="14"/>
  <c r="AI21" i="14"/>
  <c r="AI20" i="14"/>
  <c r="AI19" i="14"/>
  <c r="AI18" i="14"/>
  <c r="AI17" i="14"/>
  <c r="AI16" i="14"/>
  <c r="AJ52" i="14" l="1"/>
  <c r="AJ76" i="14"/>
  <c r="AJ88" i="14"/>
  <c r="AJ100" i="14"/>
  <c r="AJ112" i="14"/>
  <c r="AJ124" i="14"/>
  <c r="AJ149" i="14"/>
  <c r="AJ26" i="14"/>
  <c r="AJ50" i="14"/>
  <c r="AJ62" i="14"/>
  <c r="AJ98" i="14"/>
  <c r="AJ110" i="14"/>
  <c r="AJ134" i="14"/>
  <c r="AJ38" i="14"/>
  <c r="AJ74" i="14"/>
  <c r="AJ122" i="14"/>
  <c r="AJ86" i="14"/>
  <c r="AJ18" i="14"/>
  <c r="AJ30" i="14"/>
  <c r="AJ15" i="14"/>
  <c r="AJ27" i="14"/>
  <c r="AJ39" i="14"/>
  <c r="AJ51" i="14"/>
  <c r="AJ63" i="14"/>
  <c r="AJ42" i="14"/>
  <c r="AJ54" i="14"/>
  <c r="AJ66" i="14"/>
  <c r="AJ78" i="14"/>
  <c r="AJ21" i="14"/>
  <c r="AJ75" i="14"/>
  <c r="AJ146" i="14"/>
  <c r="AJ19" i="14"/>
  <c r="AJ33" i="14"/>
  <c r="AJ45" i="14"/>
  <c r="AJ57" i="14"/>
  <c r="AJ69" i="14"/>
  <c r="AJ81" i="14"/>
  <c r="AJ93" i="14"/>
  <c r="AJ105" i="14"/>
  <c r="AJ117" i="14"/>
  <c r="AJ129" i="14"/>
  <c r="AJ141" i="14"/>
  <c r="AJ136" i="14"/>
  <c r="AJ148" i="14"/>
  <c r="AJ90" i="14"/>
  <c r="AJ102" i="14"/>
  <c r="AJ114" i="14"/>
  <c r="AJ126" i="14"/>
  <c r="AJ138" i="14"/>
  <c r="AJ150" i="14"/>
  <c r="AJ31" i="14"/>
  <c r="AJ43" i="14"/>
  <c r="AJ55" i="14"/>
  <c r="AJ67" i="14"/>
  <c r="AJ79" i="14"/>
  <c r="AJ91" i="14"/>
  <c r="AJ103" i="14"/>
  <c r="AJ115" i="14"/>
  <c r="AJ127" i="14"/>
  <c r="AJ139" i="14"/>
  <c r="AJ87" i="14"/>
  <c r="AJ99" i="14"/>
  <c r="AJ111" i="14"/>
  <c r="AJ123" i="14"/>
  <c r="AJ135" i="14"/>
  <c r="AJ147" i="14"/>
  <c r="AJ20" i="14"/>
  <c r="AJ32" i="14"/>
  <c r="AJ44" i="14"/>
  <c r="AJ56" i="14"/>
  <c r="AJ68" i="14"/>
  <c r="AJ80" i="14"/>
  <c r="AJ92" i="14"/>
  <c r="AJ104" i="14"/>
  <c r="AJ116" i="14"/>
  <c r="AJ128" i="14"/>
  <c r="AJ140" i="14"/>
  <c r="AJ16" i="14"/>
  <c r="AJ65" i="14"/>
  <c r="AJ113" i="14"/>
  <c r="AJ46" i="14"/>
  <c r="AJ94" i="14"/>
  <c r="AJ130" i="14"/>
  <c r="AJ47" i="14"/>
  <c r="AJ71" i="14"/>
  <c r="AJ83" i="14"/>
  <c r="AJ95" i="14"/>
  <c r="AJ107" i="14"/>
  <c r="AJ119" i="14"/>
  <c r="AJ131" i="14"/>
  <c r="AJ143" i="14"/>
  <c r="AJ40" i="14"/>
  <c r="AJ29" i="14"/>
  <c r="AJ53" i="14"/>
  <c r="AJ89" i="14"/>
  <c r="AJ137" i="14"/>
  <c r="AJ34" i="14"/>
  <c r="AJ58" i="14"/>
  <c r="AJ82" i="14"/>
  <c r="AJ106" i="14"/>
  <c r="AJ118" i="14"/>
  <c r="AJ142" i="14"/>
  <c r="AJ23" i="14"/>
  <c r="AJ35" i="14"/>
  <c r="AJ59" i="14"/>
  <c r="AJ24" i="14"/>
  <c r="AJ36" i="14"/>
  <c r="AJ48" i="14"/>
  <c r="AJ60" i="14"/>
  <c r="AJ72" i="14"/>
  <c r="AJ84" i="14"/>
  <c r="AJ96" i="14"/>
  <c r="AJ108" i="14"/>
  <c r="AJ120" i="14"/>
  <c r="AJ132" i="14"/>
  <c r="AJ144" i="14"/>
  <c r="AJ17" i="14"/>
  <c r="AJ28" i="14"/>
  <c r="AJ64" i="14"/>
  <c r="AJ41" i="14"/>
  <c r="AJ77" i="14"/>
  <c r="AJ101" i="14"/>
  <c r="AJ125" i="14"/>
  <c r="AJ22" i="14"/>
  <c r="AJ70" i="14"/>
  <c r="AJ25" i="14"/>
  <c r="AJ37" i="14"/>
  <c r="AJ49" i="14"/>
  <c r="AJ61" i="14"/>
  <c r="AJ73" i="14"/>
  <c r="AJ85" i="14"/>
  <c r="AJ97" i="14"/>
  <c r="AJ109" i="14"/>
  <c r="AJ121" i="14"/>
  <c r="AJ133" i="14"/>
  <c r="AJ145" i="14"/>
  <c r="F27" i="16"/>
  <c r="F26" i="16" l="1"/>
  <c r="G10" i="14" l="1"/>
  <c r="E26" i="16"/>
  <c r="D26" i="16"/>
  <c r="K14" i="15" l="1"/>
  <c r="J14" i="15"/>
  <c r="I14" i="15"/>
  <c r="H14" i="15"/>
  <c r="G14" i="15"/>
  <c r="F14" i="15"/>
  <c r="E14" i="15"/>
  <c r="D14" i="15"/>
</calcChain>
</file>

<file path=xl/sharedStrings.xml><?xml version="1.0" encoding="utf-8"?>
<sst xmlns="http://schemas.openxmlformats.org/spreadsheetml/2006/main" count="245" uniqueCount="124">
  <si>
    <t xml:space="preserve">HNCM AGENCY NAME:  </t>
  </si>
  <si>
    <t>Enter HNCM agency full name</t>
  </si>
  <si>
    <t>Attestor's Name:</t>
  </si>
  <si>
    <t>Enter Attestor's name</t>
  </si>
  <si>
    <t xml:space="preserve">1.) I attest that we have Policies and Procedures that align with the HNCM ratios and supervisor requirements identified in AMPM 570.
</t>
  </si>
  <si>
    <t>Select</t>
  </si>
  <si>
    <t>If No, provide your current policies and procedures and a statement about how you will come into compliance before the next quarterly report.</t>
  </si>
  <si>
    <t>2.) I attest our HNCM Ratios are in compliance with AMPM 570 and AMPM 570 Attachment A.</t>
  </si>
  <si>
    <t xml:space="preserve">Select No when the caseload Total is greater than specified ratio (cell should turn red if over ratio and requires completion of the Caseload Over Ratio Explanation for each staff member). </t>
  </si>
  <si>
    <t>3.) I attest our Supervisor to HNCM Ratios are in compliance with our Policies and Procedures.</t>
  </si>
  <si>
    <t>If No, complete Supervisor worksheet.</t>
  </si>
  <si>
    <t>Totals</t>
  </si>
  <si>
    <t>Average Caseloads</t>
  </si>
  <si>
    <t>High Needs Age 0-5 Caseload</t>
  </si>
  <si>
    <t xml:space="preserve">High Needs Age 6 -18 Caseload </t>
  </si>
  <si>
    <t>Non-High Needs children and/or Adults Caseload</t>
  </si>
  <si>
    <t>Ratio/25:1, blended caseload not eligible</t>
  </si>
  <si>
    <t>(Requires AHCCCS Approval)</t>
  </si>
  <si>
    <t>Agency 
Site</t>
  </si>
  <si>
    <t>American Indian Health Program</t>
  </si>
  <si>
    <t>Banner 
University 
Family 
Care</t>
  </si>
  <si>
    <t>Health 
Choice</t>
  </si>
  <si>
    <t>Mercy 
Care</t>
  </si>
  <si>
    <t>Molina 
Healthcare</t>
  </si>
  <si>
    <t>United 
Healthcare</t>
  </si>
  <si>
    <t>Other</t>
  </si>
  <si>
    <t xml:space="preserve">
Total 
High 
Needs
Caseload</t>
  </si>
  <si>
    <t>Total 
Non-High 
Needs
Caseload</t>
  </si>
  <si>
    <t>Total 
Combined 
Caseload</t>
  </si>
  <si>
    <t>Caseload Over Ratio/Blended Caseload Explanation</t>
  </si>
  <si>
    <t xml:space="preserve">No when the caseload Total is over specified ratio (cell should turn red if over ratio and requires completion of the Caseload Over Ratio Explanation for each staff member). </t>
  </si>
  <si>
    <t>Field Name</t>
  </si>
  <si>
    <t>Cell  Format</t>
  </si>
  <si>
    <t>Text</t>
  </si>
  <si>
    <t>Short Date</t>
  </si>
  <si>
    <t>Whole Number</t>
  </si>
  <si>
    <t>Decimal</t>
  </si>
  <si>
    <t>Number</t>
  </si>
  <si>
    <t>Blanks Allowed</t>
  </si>
  <si>
    <t>No</t>
  </si>
  <si>
    <t>Yes, when only one location for agency</t>
  </si>
  <si>
    <t>Yes</t>
  </si>
  <si>
    <t>Yes, if no caseload for the health plan</t>
  </si>
  <si>
    <t>N/A</t>
  </si>
  <si>
    <t>Yes, if staff ratios do not exceed specified ratio</t>
  </si>
  <si>
    <t>Brief Description</t>
  </si>
  <si>
    <t>Legal name of the staff's supervisor (no nick names).</t>
  </si>
  <si>
    <t>Date the staff member was hired at your agency.</t>
  </si>
  <si>
    <t>Percentage of time the staff member (regular full/part time) is dedicated as a high need case manager; expressed as a 2 decimal number.
0.10 = 1% or 4 hrs./wk.
0.25 = 25% or 10 hrs./wk.
0.50 = 50% or 20 hrs./wk.
0.75 = 75% or 30 hrs./wk.
1.00 = 100% or 40 hrs./wk.</t>
  </si>
  <si>
    <t>Auto-Calculated Total
Do not manipulate.</t>
  </si>
  <si>
    <t>Provide a detailed explanation of why the caseload exceeds 1:25 ratio (i.e. open positions, family groups, kids transitioning on and off HN case load) or why staff has non-high needs children on their caseload
Update each quarter, do not leave CM info in the section after the quarter it is reported.</t>
  </si>
  <si>
    <t>Conditional Formatting/Cell Highlighting</t>
  </si>
  <si>
    <t>None</t>
  </si>
  <si>
    <t>When Caseload &gt;25</t>
  </si>
  <si>
    <t>When Caseload &gt;0</t>
  </si>
  <si>
    <r>
      <t xml:space="preserve">When either </t>
    </r>
    <r>
      <rPr>
        <b/>
        <sz val="10"/>
        <color theme="1"/>
        <rFont val="Calibri"/>
        <family val="2"/>
        <scheme val="minor"/>
      </rPr>
      <t xml:space="preserve">High Needs Caseload </t>
    </r>
    <r>
      <rPr>
        <sz val="10"/>
        <color theme="1"/>
        <rFont val="Calibri"/>
        <family val="2"/>
        <scheme val="minor"/>
      </rPr>
      <t xml:space="preserve">&gt;25
 OR 
</t>
    </r>
    <r>
      <rPr>
        <b/>
        <sz val="10"/>
        <color theme="1"/>
        <rFont val="Calibri"/>
        <family val="2"/>
        <scheme val="minor"/>
      </rPr>
      <t>Hon-High Needs Caseload</t>
    </r>
    <r>
      <rPr>
        <sz val="10"/>
        <color theme="1"/>
        <rFont val="Calibri"/>
        <family val="2"/>
        <scheme val="minor"/>
      </rPr>
      <t xml:space="preserve"> &gt;0</t>
    </r>
  </si>
  <si>
    <t>HNCM AGENCY NAME:</t>
  </si>
  <si>
    <t>Enter HNCM agency full name here</t>
  </si>
  <si>
    <t>Supervisor Over Ratio Explanations</t>
  </si>
  <si>
    <t>Average Caseload</t>
  </si>
  <si>
    <t>HNCM agency full name</t>
  </si>
  <si>
    <t>*ONLY COMPLETE IF CANNOT ANSWER "YES" TO ATTESTATION 3 ON CHILD WORKSHEET</t>
  </si>
  <si>
    <t>Current Supervisor Employed</t>
  </si>
  <si>
    <t xml:space="preserve">Hire Date (XX/XX/XXXX) </t>
  </si>
  <si>
    <t>Yes if not vacated</t>
  </si>
  <si>
    <t>Yes if no caseload overage</t>
  </si>
  <si>
    <t>Supervisors legal name (no nick names), only if you do not have Policies and procedures that align with the supervision practices in AMPM 570 or you are out of compliance with your Policies and Procedures.</t>
  </si>
  <si>
    <t>1 (Yes) indicates the staff member is no longer functioning as a High Needs Case Manager Supervisor. If vacated leave staff on report for 1 quarter, for example if the supervisor leaves in January and is reported in March, in the June report their name would be removed.
 Otherwise leave blank.</t>
  </si>
  <si>
    <t>Percentage of time the staff member (regular full/part time) is dedicated to supervision of High Needs Case Managers; expressed as a 2 decimal number.
0.10 = 1% or 4 hrs./wk.
0.25 = 25% or 10 hrs./wk.
0.50 = 50% or 20 hrs./wk.
0.75 = 75% or 30 hrs./wk.
1.00 = 100% or 40 hrs./wk.</t>
  </si>
  <si>
    <t>Total number of case managers the staff member supervises.</t>
  </si>
  <si>
    <t>Detailed explanation of why each supervisor to staff ratio does not align with your policies and procedures. Include information about open positions, newly hired staff or staff leaving, any actions taken to address the non-compliance.</t>
  </si>
  <si>
    <r>
      <t xml:space="preserve">Case Manager Inventory </t>
    </r>
    <r>
      <rPr>
        <sz val="10"/>
        <rFont val="Calibri"/>
        <family val="2"/>
      </rPr>
      <t>Dedicated Case Manager Positions Serving Children with the Highest Needs</t>
    </r>
  </si>
  <si>
    <t xml:space="preserve">Case Manager Inventory as of </t>
  </si>
  <si>
    <t xml:space="preserve">Identified HNCM Agency: </t>
  </si>
  <si>
    <t>Case Manager ID#</t>
  </si>
  <si>
    <t>Current Case Managers Employed/Date Hired                        Example John Doe 10/01/13</t>
  </si>
  <si>
    <t>Position ID# Vacated           (1=Yes)</t>
  </si>
  <si>
    <t>Full or Part Time - stated as decimal % of FTE</t>
  </si>
  <si>
    <t xml:space="preserve">Arizona Complete Health Number of Youth on Caseload </t>
  </si>
  <si>
    <t xml:space="preserve">Banner University Number of Youth on Caseload </t>
  </si>
  <si>
    <t xml:space="preserve">Care 1st Number of Youth on Caseload </t>
  </si>
  <si>
    <t xml:space="preserve">Magellan Complete Care Number of Youth on Caseload  </t>
  </si>
  <si>
    <t xml:space="preserve">Mercy Care Number of Youth on Caseload </t>
  </si>
  <si>
    <t xml:space="preserve">Steward Health Choice Number of Youth on Caseload </t>
  </si>
  <si>
    <t xml:space="preserve">United Healthcare Number of Youth on Caseload  </t>
  </si>
  <si>
    <t xml:space="preserve">Total Number on Caseload </t>
  </si>
  <si>
    <t>Allen, Randall</t>
  </si>
  <si>
    <t>Glancy, Monika</t>
  </si>
  <si>
    <t>Knez, Teresa</t>
  </si>
  <si>
    <t>Ooten, Alissa</t>
  </si>
  <si>
    <t>Reissner, Jessica</t>
  </si>
  <si>
    <t>Rogers, Lacey</t>
  </si>
  <si>
    <t>Rubin, Janet</t>
  </si>
  <si>
    <t>Yanz, Robin</t>
  </si>
  <si>
    <t>Explanation of case managers whose caseloads are outside the required ratios</t>
  </si>
  <si>
    <t>Name of Case Manager</t>
  </si>
  <si>
    <t>Detailed Explanation</t>
  </si>
  <si>
    <t xml:space="preserve">AZCH Northern </t>
  </si>
  <si>
    <t>AZCH Southern</t>
  </si>
  <si>
    <t xml:space="preserve">Agency site (address or AHCCCS Provider ID specific to the location) </t>
  </si>
  <si>
    <t>Ratio/25:1</t>
  </si>
  <si>
    <t>*ONLY COMPLETE IF CANNOT ANSWER "YES" TO ATTESTATION on CHILD worksheets</t>
  </si>
  <si>
    <r>
      <t xml:space="preserve">Case Manager's Name
</t>
    </r>
    <r>
      <rPr>
        <sz val="12"/>
        <color theme="0"/>
        <rFont val="Calibri"/>
        <family val="2"/>
        <scheme val="minor"/>
      </rPr>
      <t>(Last Name, First Name)</t>
    </r>
  </si>
  <si>
    <r>
      <t xml:space="preserve">Supervisor Name
</t>
    </r>
    <r>
      <rPr>
        <sz val="12"/>
        <color theme="0"/>
        <rFont val="Calibri"/>
        <family val="2"/>
        <scheme val="minor"/>
      </rPr>
      <t>(Last Name, First Name)</t>
    </r>
  </si>
  <si>
    <r>
      <t xml:space="preserve">Hire 
Date
</t>
    </r>
    <r>
      <rPr>
        <sz val="12"/>
        <color theme="0"/>
        <rFont val="Calibri"/>
        <family val="2"/>
        <scheme val="minor"/>
      </rPr>
      <t xml:space="preserve">(XX/XX/XXXX) </t>
    </r>
  </si>
  <si>
    <r>
      <t xml:space="preserve">Vacated 
</t>
    </r>
    <r>
      <rPr>
        <sz val="12"/>
        <color theme="0"/>
        <rFont val="Calibri"/>
        <family val="2"/>
        <scheme val="minor"/>
      </rPr>
      <t>(1=Yes)</t>
    </r>
  </si>
  <si>
    <r>
      <t xml:space="preserve">Caseload Over Ratio/Blended Caseload Explanation 
</t>
    </r>
    <r>
      <rPr>
        <sz val="10"/>
        <color theme="0"/>
        <rFont val="Calibri"/>
        <family val="2"/>
        <scheme val="minor"/>
      </rPr>
      <t>(indicate the number of siblings assigned and adults assigned when applicable)</t>
    </r>
  </si>
  <si>
    <r>
      <t xml:space="preserve">Case Manager's Name
</t>
    </r>
    <r>
      <rPr>
        <sz val="10"/>
        <color theme="0"/>
        <rFont val="Calibri"/>
        <family val="2"/>
        <scheme val="minor"/>
      </rPr>
      <t>(Last Name, First Name)</t>
    </r>
  </si>
  <si>
    <r>
      <t xml:space="preserve">Supervisor Name
</t>
    </r>
    <r>
      <rPr>
        <sz val="10"/>
        <color theme="0"/>
        <rFont val="Calibri"/>
        <family val="2"/>
        <scheme val="minor"/>
      </rPr>
      <t>(Last Name, First Name)</t>
    </r>
  </si>
  <si>
    <r>
      <t xml:space="preserve">Hire 
Date
</t>
    </r>
    <r>
      <rPr>
        <sz val="10"/>
        <color theme="0"/>
        <rFont val="Calibri"/>
        <family val="2"/>
        <scheme val="minor"/>
      </rPr>
      <t xml:space="preserve">(XX/XX/XXXX) </t>
    </r>
  </si>
  <si>
    <r>
      <t xml:space="preserve">Vacated 
</t>
    </r>
    <r>
      <rPr>
        <sz val="10"/>
        <color theme="0"/>
        <rFont val="Calibri"/>
        <family val="2"/>
        <scheme val="minor"/>
      </rPr>
      <t>(1=Yes)</t>
    </r>
  </si>
  <si>
    <r>
      <t xml:space="preserve">% 
Dedicated 
HNCM
</t>
    </r>
    <r>
      <rPr>
        <sz val="10"/>
        <color theme="0"/>
        <rFont val="Calibri"/>
        <family val="2"/>
        <scheme val="minor"/>
      </rPr>
      <t>(1.00=Full Time)</t>
    </r>
  </si>
  <si>
    <r>
      <t xml:space="preserve">Percent
Dedicated 
HNCM
</t>
    </r>
    <r>
      <rPr>
        <sz val="12"/>
        <color theme="0"/>
        <rFont val="Calibri"/>
        <family val="2"/>
        <scheme val="minor"/>
      </rPr>
      <t>(1.00=Full Time)</t>
    </r>
  </si>
  <si>
    <t>Total number of 
Case Managers 
supervised</t>
  </si>
  <si>
    <r>
      <t xml:space="preserve">1 (Yes) indicates the staff member is no longer functioning as a Children's High Needs Case Manager. If vacated leave staff on report for 1 quarter.
  </t>
    </r>
    <r>
      <rPr>
        <i/>
        <u/>
        <sz val="10"/>
        <rFont val="Calibri"/>
        <family val="2"/>
        <scheme val="minor"/>
      </rPr>
      <t>Otherwise leave blank.</t>
    </r>
  </si>
  <si>
    <r>
      <t xml:space="preserve">Number of high needs children enrolled with each health plan under 6 years of age that are on staff members case load as of the last day of the quarter.
(HNCM = must:
i. For a full FTE (1.0), have a caseload ratio of high needs children not more than 1:25.
</t>
    </r>
    <r>
      <rPr>
        <i/>
        <sz val="10"/>
        <rFont val="Calibri"/>
        <family val="2"/>
        <scheme val="minor"/>
      </rPr>
      <t>*Contacted by assigned 
provider case manager 
every 30 days, or more 
often as needed.</t>
    </r>
    <r>
      <rPr>
        <sz val="10"/>
        <rFont val="Calibri"/>
        <family val="2"/>
        <scheme val="minor"/>
      </rPr>
      <t xml:space="preserve">
</t>
    </r>
    <r>
      <rPr>
        <u/>
        <sz val="10"/>
        <rFont val="Calibri"/>
        <family val="2"/>
        <scheme val="minor"/>
      </rPr>
      <t>If no caseload leave blank.</t>
    </r>
  </si>
  <si>
    <r>
      <t xml:space="preserve">Number of high needs children enrolled with each health plan ages 6 through 17 years of age that are on staff members case load as of the last of the quarter.
(HNCM = must:
</t>
    </r>
    <r>
      <rPr>
        <b/>
        <sz val="10"/>
        <rFont val="Calibri"/>
        <family val="2"/>
        <scheme val="minor"/>
      </rPr>
      <t>i.</t>
    </r>
    <r>
      <rPr>
        <sz val="10"/>
        <rFont val="Calibri"/>
        <family val="2"/>
        <scheme val="minor"/>
      </rPr>
      <t xml:space="preserve"> For a full FTE (1.0), have a caseload ratio of high needs children not  more than 25:1.
</t>
    </r>
    <r>
      <rPr>
        <i/>
        <sz val="10"/>
        <rFont val="Calibri"/>
        <family val="2"/>
        <scheme val="minor"/>
      </rPr>
      <t>*Contacted by assigned 
provider case manager 
every 30 days, or more 
often as needed.</t>
    </r>
    <r>
      <rPr>
        <sz val="10"/>
        <rFont val="Calibri"/>
        <family val="2"/>
        <scheme val="minor"/>
      </rPr>
      <t xml:space="preserve">
</t>
    </r>
    <r>
      <rPr>
        <u/>
        <sz val="10"/>
        <rFont val="Calibri"/>
        <family val="2"/>
        <scheme val="minor"/>
      </rPr>
      <t>If no caseload leave blank.</t>
    </r>
  </si>
  <si>
    <r>
      <t xml:space="preserve">Number of non-high needs children enrolled with each health plan ages 0-17 years of age and or any adults that are on staff members caseload as of the last day of the quarter.
HNCM are not allowed to have non-high needs children on their caseload without express written approval from AHCCCS.
</t>
    </r>
    <r>
      <rPr>
        <u/>
        <sz val="10"/>
        <rFont val="Calibri"/>
        <family val="2"/>
        <scheme val="minor"/>
      </rPr>
      <t>If no caseload leave blank.</t>
    </r>
  </si>
  <si>
    <r>
      <t xml:space="preserve">Vacated
</t>
    </r>
    <r>
      <rPr>
        <sz val="10"/>
        <rFont val="Calibri"/>
        <family val="2"/>
        <scheme val="minor"/>
      </rPr>
      <t>(1=Yes)</t>
    </r>
  </si>
  <si>
    <r>
      <t xml:space="preserve">Full or Part Time Dedicated to supervision - stated as decimal percent of Full Time Employee (FTE)
</t>
    </r>
    <r>
      <rPr>
        <sz val="10"/>
        <rFont val="Calibri"/>
        <family val="2"/>
        <scheme val="minor"/>
      </rPr>
      <t>(1.00=Full Time)</t>
    </r>
  </si>
  <si>
    <r>
      <t xml:space="preserve">Supervisor's Name
</t>
    </r>
    <r>
      <rPr>
        <sz val="10"/>
        <rFont val="Calibri"/>
        <family val="2"/>
        <scheme val="minor"/>
      </rPr>
      <t>(Last Name, First Name)</t>
    </r>
  </si>
  <si>
    <r>
      <t xml:space="preserve">Hire 
Date
</t>
    </r>
    <r>
      <rPr>
        <sz val="10"/>
        <rFont val="Calibri"/>
        <family val="2"/>
        <scheme val="minor"/>
      </rPr>
      <t xml:space="preserve">(XX/XX/XXXX) </t>
    </r>
  </si>
  <si>
    <r>
      <t xml:space="preserve">Vacated 
</t>
    </r>
    <r>
      <rPr>
        <sz val="10"/>
        <rFont val="Calibri"/>
        <family val="2"/>
        <scheme val="minor"/>
      </rPr>
      <t>(1=Yes)</t>
    </r>
  </si>
  <si>
    <r>
      <t xml:space="preserve">Percent Employed
</t>
    </r>
    <r>
      <rPr>
        <sz val="10"/>
        <rFont val="Calibri"/>
        <family val="2"/>
        <scheme val="minor"/>
      </rPr>
      <t>(1.00=Full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</si>
</sst>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34" x14ac:knownFonts="1">
    <font>
      <sz val="11"/>
      <color theme="1"/>
      <name val="Calibri"/>
      <family val="2"/>
      <scheme val="minor"/>
    </font>
    <font>
      <sz val="10"/>
      <name val="Verdana"/>
      <family val="2"/>
    </font>
    <font>
      <sz val="10"/>
      <name val="Calibri"/>
      <family val="2"/>
    </font>
    <font>
      <sz val="10"/>
      <name val="Calibri"/>
      <family val="2"/>
      <scheme val="minor"/>
    </font>
    <font>
      <b/>
      <sz val="10"/>
      <name val="Calibri"/>
      <family val="2"/>
      <scheme val="minor"/>
    </font>
    <font>
      <b/>
      <sz val="10"/>
      <name val="Verdana"/>
      <family val="2"/>
    </font>
    <font>
      <b/>
      <i/>
      <sz val="10"/>
      <name val="Calibri"/>
      <family val="2"/>
      <scheme val="minor"/>
    </font>
    <font>
      <sz val="10"/>
      <color theme="1"/>
      <name val="Calibri"/>
      <family val="2"/>
      <scheme val="minor"/>
    </font>
    <font>
      <b/>
      <sz val="11"/>
      <color theme="1"/>
      <name val="Calibri"/>
      <family val="2"/>
      <scheme val="minor"/>
    </font>
    <font>
      <b/>
      <sz val="10"/>
      <name val="Calibri"/>
      <family val="2"/>
    </font>
    <font>
      <i/>
      <sz val="10"/>
      <name val="Calibri"/>
      <family val="2"/>
      <scheme val="minor"/>
    </font>
    <font>
      <b/>
      <sz val="10"/>
      <color theme="1"/>
      <name val="Calibri"/>
      <family val="2"/>
      <scheme val="minor"/>
    </font>
    <font>
      <b/>
      <sz val="11"/>
      <color rgb="FFC00000"/>
      <name val="Calibri"/>
      <family val="2"/>
      <scheme val="minor"/>
    </font>
    <font>
      <sz val="11"/>
      <color rgb="FFC00000"/>
      <name val="Calibri"/>
      <family val="2"/>
      <scheme val="minor"/>
    </font>
    <font>
      <sz val="12"/>
      <name val="Calibri"/>
      <family val="2"/>
      <scheme val="minor"/>
    </font>
    <font>
      <i/>
      <sz val="12"/>
      <name val="Calibri"/>
      <family val="2"/>
      <scheme val="minor"/>
    </font>
    <font>
      <b/>
      <sz val="12"/>
      <name val="Calibri"/>
      <family val="2"/>
      <scheme val="minor"/>
    </font>
    <font>
      <sz val="12"/>
      <name val="Verdana"/>
      <family val="2"/>
    </font>
    <font>
      <sz val="12"/>
      <name val="Calibri"/>
      <family val="2"/>
    </font>
    <font>
      <sz val="12"/>
      <color theme="0"/>
      <name val="Calibri"/>
      <family val="2"/>
      <scheme val="minor"/>
    </font>
    <font>
      <i/>
      <sz val="12"/>
      <color theme="0"/>
      <name val="Calibri"/>
      <family val="2"/>
      <scheme val="minor"/>
    </font>
    <font>
      <sz val="10"/>
      <color theme="0"/>
      <name val="Calibri"/>
      <family val="2"/>
      <scheme val="minor"/>
    </font>
    <font>
      <b/>
      <sz val="12"/>
      <color theme="0"/>
      <name val="Calibri"/>
      <family val="2"/>
    </font>
    <font>
      <sz val="12"/>
      <color theme="0"/>
      <name val="Calibri"/>
      <family val="2"/>
    </font>
    <font>
      <b/>
      <sz val="12"/>
      <color theme="0"/>
      <name val="Calibri"/>
      <family val="2"/>
      <scheme val="minor"/>
    </font>
    <font>
      <b/>
      <sz val="11"/>
      <color theme="0"/>
      <name val="Calibri"/>
      <family val="2"/>
      <scheme val="minor"/>
    </font>
    <font>
      <i/>
      <sz val="10"/>
      <color theme="0"/>
      <name val="Calibri"/>
      <family val="2"/>
      <scheme val="minor"/>
    </font>
    <font>
      <b/>
      <sz val="10"/>
      <color theme="0"/>
      <name val="Calibri"/>
      <family val="2"/>
      <scheme val="minor"/>
    </font>
    <font>
      <sz val="16"/>
      <name val="Calibri"/>
      <family val="2"/>
      <scheme val="minor"/>
    </font>
    <font>
      <i/>
      <u/>
      <sz val="10"/>
      <name val="Calibri"/>
      <family val="2"/>
      <scheme val="minor"/>
    </font>
    <font>
      <u/>
      <sz val="10"/>
      <name val="Calibri"/>
      <family val="2"/>
      <scheme val="minor"/>
    </font>
    <font>
      <b/>
      <sz val="12"/>
      <name val="Calibri"/>
      <family val="2"/>
    </font>
    <font>
      <b/>
      <i/>
      <sz val="10"/>
      <name val="Calibri"/>
      <family val="2"/>
    </font>
    <font>
      <i/>
      <sz val="10"/>
      <name val="Calibri"/>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36999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s>
  <cellStyleXfs count="7">
    <xf numFmtId="0" fontId="0"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6">
    <xf numFmtId="0" fontId="0" fillId="0" borderId="0" xfId="0"/>
    <xf numFmtId="0" fontId="2" fillId="2" borderId="1" xfId="2" applyFont="1" applyFill="1" applyBorder="1" applyAlignment="1" applyProtection="1">
      <alignment vertical="top" wrapText="1"/>
      <protection locked="0"/>
    </xf>
    <xf numFmtId="2" fontId="2" fillId="2" borderId="1" xfId="3" applyNumberFormat="1" applyFont="1" applyFill="1" applyBorder="1" applyAlignment="1" applyProtection="1">
      <alignment horizontal="center" vertical="top" wrapText="1"/>
      <protection locked="0"/>
    </xf>
    <xf numFmtId="2" fontId="2" fillId="2" borderId="5" xfId="2" applyNumberFormat="1" applyFont="1" applyFill="1" applyBorder="1" applyAlignment="1" applyProtection="1">
      <alignment horizontal="center" vertical="top" wrapText="1"/>
      <protection locked="0"/>
    </xf>
    <xf numFmtId="0" fontId="2" fillId="2" borderId="1" xfId="2" applyFont="1" applyFill="1" applyBorder="1" applyAlignment="1" applyProtection="1">
      <alignment horizontal="center" vertical="top" wrapText="1"/>
      <protection locked="0"/>
    </xf>
    <xf numFmtId="0" fontId="5" fillId="2" borderId="0" xfId="0" applyFont="1" applyFill="1" applyAlignment="1" applyProtection="1">
      <alignment horizontal="center" vertical="top" wrapText="1"/>
      <protection locked="0"/>
    </xf>
    <xf numFmtId="0" fontId="2" fillId="0" borderId="1" xfId="2" applyFont="1" applyBorder="1" applyAlignment="1" applyProtection="1">
      <alignment horizontal="left" vertical="top" wrapText="1"/>
      <protection locked="0"/>
    </xf>
    <xf numFmtId="0" fontId="4" fillId="0" borderId="1" xfId="0" applyFont="1" applyBorder="1" applyAlignment="1" applyProtection="1">
      <alignment horizontal="center" vertical="center" wrapText="1"/>
      <protection locked="0"/>
    </xf>
    <xf numFmtId="0" fontId="7" fillId="0" borderId="1" xfId="0" applyFont="1" applyBorder="1"/>
    <xf numFmtId="0" fontId="3" fillId="0" borderId="0" xfId="0" applyFont="1"/>
    <xf numFmtId="0" fontId="1" fillId="0" borderId="0" xfId="0" applyFont="1"/>
    <xf numFmtId="2" fontId="4" fillId="4" borderId="1" xfId="0" applyNumberFormat="1"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top" wrapText="1"/>
      <protection locked="0"/>
    </xf>
    <xf numFmtId="2" fontId="2" fillId="2" borderId="1" xfId="2" applyNumberFormat="1" applyFont="1" applyFill="1" applyBorder="1" applyAlignment="1" applyProtection="1">
      <alignment horizontal="center" vertical="top" wrapText="1"/>
      <protection locked="0"/>
    </xf>
    <xf numFmtId="0" fontId="6" fillId="0" borderId="1" xfId="0" applyFont="1" applyBorder="1" applyAlignment="1" applyProtection="1">
      <alignment horizontal="left" vertical="top" wrapText="1"/>
      <protection locked="0"/>
    </xf>
    <xf numFmtId="1" fontId="6" fillId="0" borderId="1" xfId="0" applyNumberFormat="1" applyFont="1" applyBorder="1" applyAlignment="1">
      <alignment horizontal="center" vertical="top" wrapText="1"/>
    </xf>
    <xf numFmtId="2" fontId="6" fillId="0" borderId="1" xfId="0" applyNumberFormat="1" applyFont="1" applyBorder="1" applyAlignment="1" applyProtection="1">
      <alignment horizontal="center" vertical="top" wrapText="1"/>
      <protection locked="0"/>
    </xf>
    <xf numFmtId="2" fontId="4" fillId="0" borderId="1" xfId="0" applyNumberFormat="1" applyFont="1" applyBorder="1" applyAlignment="1">
      <alignment horizontal="center"/>
    </xf>
    <xf numFmtId="0" fontId="6" fillId="3" borderId="1" xfId="0" applyFont="1" applyFill="1" applyBorder="1" applyAlignment="1" applyProtection="1">
      <alignment horizontal="left" vertical="top" wrapText="1"/>
      <protection locked="0"/>
    </xf>
    <xf numFmtId="0" fontId="3" fillId="8" borderId="0" xfId="0" applyFont="1" applyFill="1"/>
    <xf numFmtId="0" fontId="2" fillId="2" borderId="1" xfId="3" applyFont="1" applyFill="1" applyBorder="1" applyAlignment="1" applyProtection="1">
      <alignment horizontal="center" vertical="top" wrapText="1"/>
      <protection locked="0"/>
    </xf>
    <xf numFmtId="0" fontId="4" fillId="4" borderId="1" xfId="0" applyFont="1" applyFill="1" applyBorder="1" applyAlignment="1" applyProtection="1">
      <alignment horizontal="center" vertical="center" wrapText="1"/>
      <protection locked="0"/>
    </xf>
    <xf numFmtId="0" fontId="2" fillId="0" borderId="1" xfId="3" applyFont="1" applyBorder="1" applyAlignment="1" applyProtection="1">
      <alignment horizontal="left" vertical="top" wrapText="1"/>
      <protection locked="0"/>
    </xf>
    <xf numFmtId="0" fontId="0" fillId="0" borderId="1" xfId="0" applyBorder="1"/>
    <xf numFmtId="0" fontId="3" fillId="0" borderId="1" xfId="0" applyFont="1" applyBorder="1"/>
    <xf numFmtId="2" fontId="2" fillId="2" borderId="21" xfId="2" applyNumberFormat="1" applyFont="1" applyFill="1" applyBorder="1" applyAlignment="1" applyProtection="1">
      <alignment horizontal="center" vertical="top" wrapText="1"/>
      <protection locked="0"/>
    </xf>
    <xf numFmtId="1" fontId="2" fillId="2" borderId="14" xfId="2" applyNumberFormat="1" applyFont="1" applyFill="1" applyBorder="1" applyAlignment="1" applyProtection="1">
      <alignment horizontal="center" vertical="top" wrapText="1"/>
      <protection locked="0"/>
    </xf>
    <xf numFmtId="0" fontId="8" fillId="0" borderId="0" xfId="0" applyFont="1" applyAlignment="1">
      <alignment horizontal="right"/>
    </xf>
    <xf numFmtId="0" fontId="8" fillId="0" borderId="0" xfId="0" applyFont="1" applyAlignment="1">
      <alignment horizontal="center"/>
    </xf>
    <xf numFmtId="0" fontId="0" fillId="0" borderId="0" xfId="0" applyAlignment="1">
      <alignment vertical="center"/>
    </xf>
    <xf numFmtId="0" fontId="12" fillId="0" borderId="0" xfId="0" applyFont="1" applyAlignment="1">
      <alignment horizontal="right" vertical="center"/>
    </xf>
    <xf numFmtId="1" fontId="6" fillId="0" borderId="7" xfId="0" applyNumberFormat="1" applyFont="1" applyBorder="1" applyAlignment="1">
      <alignment horizontal="center" vertical="top" wrapText="1"/>
    </xf>
    <xf numFmtId="0" fontId="9" fillId="0" borderId="30" xfId="3" applyFont="1" applyBorder="1" applyAlignment="1" applyProtection="1">
      <alignment horizontal="right" vertical="top" wrapText="1"/>
      <protection locked="0"/>
    </xf>
    <xf numFmtId="0" fontId="2" fillId="2" borderId="21" xfId="3" applyFont="1" applyFill="1" applyBorder="1" applyAlignment="1" applyProtection="1">
      <alignment horizontal="center" vertical="top" wrapText="1"/>
      <protection locked="0"/>
    </xf>
    <xf numFmtId="0" fontId="7" fillId="0" borderId="1" xfId="0" applyFont="1" applyBorder="1" applyAlignment="1">
      <alignment horizontal="center" vertical="center" wrapText="1"/>
    </xf>
    <xf numFmtId="0" fontId="9" fillId="0" borderId="39" xfId="3" applyFont="1" applyBorder="1" applyAlignment="1" applyProtection="1">
      <alignment horizontal="right" vertical="top" wrapText="1"/>
      <protection locked="0"/>
    </xf>
    <xf numFmtId="1" fontId="2" fillId="2" borderId="1" xfId="3" applyNumberFormat="1" applyFont="1" applyFill="1" applyBorder="1" applyAlignment="1" applyProtection="1">
      <alignment horizontal="center" vertical="top" wrapText="1"/>
      <protection locked="0"/>
    </xf>
    <xf numFmtId="1" fontId="2" fillId="2" borderId="1" xfId="2" applyNumberFormat="1" applyFont="1" applyFill="1" applyBorder="1" applyAlignment="1" applyProtection="1">
      <alignment horizontal="center" vertical="top" wrapText="1"/>
      <protection locked="0"/>
    </xf>
    <xf numFmtId="1" fontId="2" fillId="2" borderId="5" xfId="2" applyNumberFormat="1" applyFont="1" applyFill="1" applyBorder="1" applyAlignment="1" applyProtection="1">
      <alignment horizontal="center" vertical="top" wrapText="1"/>
      <protection locked="0"/>
    </xf>
    <xf numFmtId="1" fontId="2" fillId="2" borderId="21" xfId="2" applyNumberFormat="1" applyFont="1" applyFill="1" applyBorder="1" applyAlignment="1" applyProtection="1">
      <alignment horizontal="center" vertical="top" wrapText="1"/>
      <protection locked="0"/>
    </xf>
    <xf numFmtId="49" fontId="2" fillId="2" borderId="1" xfId="3" applyNumberFormat="1" applyFont="1" applyFill="1" applyBorder="1" applyAlignment="1" applyProtection="1">
      <alignment horizontal="left" vertical="top" wrapText="1"/>
      <protection locked="0"/>
    </xf>
    <xf numFmtId="49" fontId="2" fillId="2" borderId="4" xfId="3" applyNumberFormat="1" applyFont="1" applyFill="1" applyBorder="1" applyAlignment="1" applyProtection="1">
      <alignment horizontal="left" vertical="top" wrapText="1"/>
      <protection locked="0"/>
    </xf>
    <xf numFmtId="49" fontId="2" fillId="2" borderId="4" xfId="3" applyNumberFormat="1" applyFont="1" applyFill="1" applyBorder="1" applyAlignment="1" applyProtection="1">
      <alignment horizontal="center" vertical="top" wrapText="1"/>
      <protection locked="0"/>
    </xf>
    <xf numFmtId="49" fontId="2" fillId="2" borderId="1" xfId="2" applyNumberFormat="1" applyFont="1" applyFill="1" applyBorder="1" applyAlignment="1" applyProtection="1">
      <alignment horizontal="left" vertical="top" wrapText="1"/>
      <protection locked="0"/>
    </xf>
    <xf numFmtId="49" fontId="2" fillId="2" borderId="4" xfId="2" applyNumberFormat="1" applyFont="1" applyFill="1" applyBorder="1" applyAlignment="1" applyProtection="1">
      <alignment horizontal="left" vertical="top" wrapText="1"/>
      <protection locked="0"/>
    </xf>
    <xf numFmtId="49" fontId="2" fillId="2" borderId="4" xfId="2" applyNumberFormat="1" applyFont="1" applyFill="1" applyBorder="1" applyAlignment="1" applyProtection="1">
      <alignment horizontal="center" vertical="top" wrapText="1"/>
      <protection locked="0"/>
    </xf>
    <xf numFmtId="49" fontId="2" fillId="0" borderId="1" xfId="2" applyNumberFormat="1" applyFont="1" applyBorder="1" applyAlignment="1" applyProtection="1">
      <alignment horizontal="left" vertical="top" wrapText="1"/>
      <protection locked="0"/>
    </xf>
    <xf numFmtId="49" fontId="2" fillId="0" borderId="4" xfId="2" applyNumberFormat="1" applyFont="1" applyBorder="1" applyAlignment="1" applyProtection="1">
      <alignment horizontal="left" vertical="top" wrapText="1"/>
      <protection locked="0"/>
    </xf>
    <xf numFmtId="49" fontId="2" fillId="0" borderId="5" xfId="3" applyNumberFormat="1" applyFont="1" applyBorder="1" applyAlignment="1" applyProtection="1">
      <alignment horizontal="left" vertical="top" wrapText="1"/>
      <protection locked="0"/>
    </xf>
    <xf numFmtId="49" fontId="2" fillId="2" borderId="5" xfId="3" applyNumberFormat="1" applyFont="1" applyFill="1" applyBorder="1" applyAlignment="1" applyProtection="1">
      <alignment horizontal="center" vertical="top" wrapText="1"/>
      <protection locked="0"/>
    </xf>
    <xf numFmtId="0" fontId="0" fillId="0" borderId="1" xfId="0" applyBorder="1" applyAlignment="1">
      <alignment wrapText="1"/>
    </xf>
    <xf numFmtId="1" fontId="2" fillId="2" borderId="14" xfId="3" applyNumberFormat="1" applyFont="1" applyFill="1" applyBorder="1" applyAlignment="1" applyProtection="1">
      <alignment horizontal="center" vertical="top" wrapText="1"/>
      <protection locked="0"/>
    </xf>
    <xf numFmtId="1" fontId="2" fillId="2" borderId="10" xfId="2" applyNumberFormat="1" applyFont="1" applyFill="1" applyBorder="1" applyAlignment="1" applyProtection="1">
      <alignment horizontal="center" vertical="top" wrapText="1"/>
      <protection locked="0"/>
    </xf>
    <xf numFmtId="1" fontId="2" fillId="2" borderId="31" xfId="2" applyNumberFormat="1" applyFont="1" applyFill="1" applyBorder="1" applyAlignment="1" applyProtection="1">
      <alignment horizontal="center" vertical="top" wrapText="1"/>
      <protection locked="0"/>
    </xf>
    <xf numFmtId="14" fontId="13" fillId="0" borderId="0" xfId="0" applyNumberFormat="1" applyFont="1" applyAlignment="1">
      <alignment horizontal="left"/>
    </xf>
    <xf numFmtId="14" fontId="3" fillId="0" borderId="0" xfId="0" applyNumberFormat="1" applyFont="1"/>
    <xf numFmtId="0" fontId="3" fillId="0" borderId="0" xfId="0" applyFont="1" applyAlignment="1" applyProtection="1">
      <alignment horizontal="left" vertical="top" wrapText="1"/>
      <protection locked="0"/>
    </xf>
    <xf numFmtId="0" fontId="3" fillId="0" borderId="0" xfId="0" applyFont="1" applyAlignment="1">
      <alignment horizontal="left" vertical="top" wrapText="1"/>
    </xf>
    <xf numFmtId="0" fontId="4" fillId="0" borderId="0" xfId="0" applyFont="1"/>
    <xf numFmtId="0" fontId="3" fillId="0" borderId="1" xfId="0" applyFont="1" applyBorder="1" applyAlignment="1">
      <alignment horizontal="center" vertical="center" wrapText="1"/>
    </xf>
    <xf numFmtId="0" fontId="14" fillId="0" borderId="0" xfId="0" applyFont="1" applyAlignment="1" applyProtection="1">
      <alignment horizontal="left" vertical="top" wrapText="1"/>
      <protection locked="0"/>
    </xf>
    <xf numFmtId="0" fontId="14" fillId="0" borderId="0" xfId="0" applyFont="1" applyAlignment="1">
      <alignment horizontal="left" vertical="top" wrapText="1"/>
    </xf>
    <xf numFmtId="0" fontId="16" fillId="0" borderId="0" xfId="0" applyFont="1"/>
    <xf numFmtId="0" fontId="17" fillId="0" borderId="0" xfId="0" applyFont="1"/>
    <xf numFmtId="2" fontId="18" fillId="0" borderId="8" xfId="2" applyNumberFormat="1" applyFont="1" applyBorder="1" applyAlignment="1" applyProtection="1">
      <alignment horizontal="center" vertical="top"/>
      <protection locked="0"/>
    </xf>
    <xf numFmtId="1" fontId="18" fillId="0" borderId="15" xfId="2" applyNumberFormat="1" applyFont="1" applyBorder="1" applyAlignment="1" applyProtection="1">
      <alignment horizontal="center" vertical="top"/>
      <protection locked="0"/>
    </xf>
    <xf numFmtId="1" fontId="18" fillId="0" borderId="3" xfId="2" applyNumberFormat="1" applyFont="1" applyBorder="1" applyAlignment="1" applyProtection="1">
      <alignment horizontal="center" vertical="top"/>
      <protection locked="0"/>
    </xf>
    <xf numFmtId="1" fontId="18" fillId="0" borderId="14" xfId="2" applyNumberFormat="1" applyFont="1" applyBorder="1" applyAlignment="1" applyProtection="1">
      <alignment horizontal="center" vertical="top"/>
      <protection locked="0"/>
    </xf>
    <xf numFmtId="1" fontId="18" fillId="9" borderId="15" xfId="2" applyNumberFormat="1" applyFont="1" applyFill="1" applyBorder="1" applyAlignment="1" applyProtection="1">
      <alignment horizontal="center" vertical="top"/>
      <protection locked="0"/>
    </xf>
    <xf numFmtId="1" fontId="18" fillId="9" borderId="3" xfId="2" applyNumberFormat="1" applyFont="1" applyFill="1" applyBorder="1" applyAlignment="1" applyProtection="1">
      <alignment horizontal="center" vertical="top"/>
      <protection locked="0"/>
    </xf>
    <xf numFmtId="1" fontId="18" fillId="9" borderId="14" xfId="2" applyNumberFormat="1" applyFont="1" applyFill="1" applyBorder="1" applyAlignment="1" applyProtection="1">
      <alignment horizontal="center" vertical="top"/>
      <protection locked="0"/>
    </xf>
    <xf numFmtId="14" fontId="18" fillId="0" borderId="1" xfId="3" applyNumberFormat="1" applyFont="1" applyBorder="1" applyAlignment="1" applyProtection="1">
      <alignment horizontal="center" vertical="top"/>
      <protection locked="0"/>
    </xf>
    <xf numFmtId="2" fontId="18" fillId="0" borderId="9" xfId="2" applyNumberFormat="1" applyFont="1" applyBorder="1" applyAlignment="1" applyProtection="1">
      <alignment horizontal="center" vertical="top"/>
      <protection locked="0"/>
    </xf>
    <xf numFmtId="14" fontId="14" fillId="0" borderId="1" xfId="0" applyNumberFormat="1" applyFont="1" applyBorder="1"/>
    <xf numFmtId="1" fontId="18" fillId="0" borderId="49" xfId="2" applyNumberFormat="1" applyFont="1" applyBorder="1" applyAlignment="1" applyProtection="1">
      <alignment horizontal="center" vertical="top"/>
      <protection locked="0"/>
    </xf>
    <xf numFmtId="1" fontId="18" fillId="0" borderId="50" xfId="2" applyNumberFormat="1" applyFont="1" applyBorder="1" applyAlignment="1" applyProtection="1">
      <alignment horizontal="center" vertical="top"/>
      <protection locked="0"/>
    </xf>
    <xf numFmtId="1" fontId="18" fillId="0" borderId="44" xfId="2" applyNumberFormat="1" applyFont="1" applyBorder="1" applyAlignment="1" applyProtection="1">
      <alignment horizontal="center" vertical="top"/>
      <protection locked="0"/>
    </xf>
    <xf numFmtId="1" fontId="18" fillId="9" borderId="49" xfId="2" applyNumberFormat="1" applyFont="1" applyFill="1" applyBorder="1" applyAlignment="1" applyProtection="1">
      <alignment horizontal="center" vertical="top"/>
      <protection locked="0"/>
    </xf>
    <xf numFmtId="1" fontId="18" fillId="9" borderId="50" xfId="2" applyNumberFormat="1" applyFont="1" applyFill="1" applyBorder="1" applyAlignment="1" applyProtection="1">
      <alignment horizontal="center" vertical="top"/>
      <protection locked="0"/>
    </xf>
    <xf numFmtId="1" fontId="18" fillId="9" borderId="44" xfId="2" applyNumberFormat="1" applyFont="1" applyFill="1" applyBorder="1" applyAlignment="1" applyProtection="1">
      <alignment horizontal="center" vertical="top"/>
      <protection locked="0"/>
    </xf>
    <xf numFmtId="1" fontId="18" fillId="2" borderId="1" xfId="2" applyNumberFormat="1" applyFont="1" applyFill="1" applyBorder="1" applyAlignment="1" applyProtection="1">
      <alignment horizontal="center" vertical="top"/>
      <protection locked="0"/>
    </xf>
    <xf numFmtId="1" fontId="18" fillId="0" borderId="1" xfId="3" applyNumberFormat="1" applyFont="1" applyBorder="1" applyAlignment="1" applyProtection="1">
      <alignment horizontal="center" vertical="top"/>
      <protection locked="0"/>
    </xf>
    <xf numFmtId="1" fontId="18" fillId="2" borderId="1" xfId="3" applyNumberFormat="1" applyFont="1" applyFill="1" applyBorder="1" applyAlignment="1" applyProtection="1">
      <alignment horizontal="center" vertical="top"/>
      <protection locked="0"/>
    </xf>
    <xf numFmtId="1" fontId="18" fillId="0" borderId="1" xfId="2" applyNumberFormat="1" applyFont="1" applyBorder="1" applyAlignment="1" applyProtection="1">
      <alignment horizontal="center" vertical="top"/>
      <protection locked="0"/>
    </xf>
    <xf numFmtId="1" fontId="14" fillId="0" borderId="1" xfId="0" applyNumberFormat="1" applyFont="1" applyBorder="1"/>
    <xf numFmtId="14" fontId="18" fillId="0" borderId="1" xfId="3" applyNumberFormat="1" applyFont="1" applyBorder="1" applyAlignment="1" applyProtection="1">
      <alignment horizontal="center" vertical="center"/>
      <protection locked="0"/>
    </xf>
    <xf numFmtId="2" fontId="14" fillId="0" borderId="17" xfId="0" applyNumberFormat="1" applyFont="1" applyBorder="1"/>
    <xf numFmtId="49" fontId="18" fillId="0" borderId="1" xfId="3" applyNumberFormat="1" applyFont="1" applyBorder="1" applyAlignment="1" applyProtection="1">
      <alignment horizontal="left" vertical="top"/>
      <protection locked="0"/>
    </xf>
    <xf numFmtId="49" fontId="18" fillId="0" borderId="1" xfId="3" applyNumberFormat="1" applyFont="1" applyBorder="1" applyAlignment="1" applyProtection="1">
      <alignment horizontal="left"/>
      <protection locked="0"/>
    </xf>
    <xf numFmtId="49" fontId="18" fillId="0" borderId="1" xfId="2" applyNumberFormat="1" applyFont="1" applyBorder="1" applyAlignment="1" applyProtection="1">
      <alignment horizontal="left" vertical="top"/>
      <protection locked="0"/>
    </xf>
    <xf numFmtId="49" fontId="14" fillId="0" borderId="1" xfId="0" applyNumberFormat="1" applyFont="1" applyBorder="1"/>
    <xf numFmtId="49" fontId="14" fillId="0" borderId="4" xfId="0" applyNumberFormat="1" applyFont="1" applyBorder="1" applyAlignment="1" applyProtection="1">
      <alignment wrapText="1"/>
      <protection locked="0"/>
    </xf>
    <xf numFmtId="1" fontId="18" fillId="0" borderId="46" xfId="2" applyNumberFormat="1" applyFont="1" applyBorder="1" applyAlignment="1" applyProtection="1">
      <alignment horizontal="center" vertical="top"/>
      <protection locked="0"/>
    </xf>
    <xf numFmtId="1" fontId="18" fillId="0" borderId="57" xfId="2" applyNumberFormat="1" applyFont="1" applyBorder="1" applyAlignment="1" applyProtection="1">
      <alignment horizontal="center" vertical="top"/>
      <protection locked="0"/>
    </xf>
    <xf numFmtId="1" fontId="18" fillId="9" borderId="46" xfId="2" applyNumberFormat="1" applyFont="1" applyFill="1" applyBorder="1" applyAlignment="1" applyProtection="1">
      <alignment horizontal="center" vertical="top"/>
      <protection locked="0"/>
    </xf>
    <xf numFmtId="1" fontId="18" fillId="9" borderId="57" xfId="2" applyNumberFormat="1" applyFont="1" applyFill="1" applyBorder="1" applyAlignment="1" applyProtection="1">
      <alignment horizontal="center" vertical="top"/>
      <protection locked="0"/>
    </xf>
    <xf numFmtId="0" fontId="20" fillId="10" borderId="51" xfId="0" applyFont="1" applyFill="1" applyBorder="1" applyAlignment="1">
      <alignment horizontal="left" vertical="top" indent="5"/>
    </xf>
    <xf numFmtId="0" fontId="19" fillId="10" borderId="2" xfId="0" applyFont="1" applyFill="1" applyBorder="1" applyAlignment="1">
      <alignment horizontal="left" vertical="top"/>
    </xf>
    <xf numFmtId="0" fontId="19" fillId="10" borderId="6" xfId="0" applyFont="1" applyFill="1" applyBorder="1" applyAlignment="1">
      <alignment horizontal="left" vertical="top"/>
    </xf>
    <xf numFmtId="0" fontId="19" fillId="10" borderId="12" xfId="0" applyFont="1" applyFill="1" applyBorder="1" applyAlignment="1">
      <alignment horizontal="left" vertical="top"/>
    </xf>
    <xf numFmtId="0" fontId="20" fillId="10" borderId="38" xfId="0" applyFont="1" applyFill="1" applyBorder="1" applyAlignment="1">
      <alignment horizontal="left" vertical="top" indent="5"/>
    </xf>
    <xf numFmtId="0" fontId="24" fillId="10" borderId="15" xfId="0" applyFont="1" applyFill="1" applyBorder="1" applyAlignment="1">
      <alignment horizontal="center" vertical="center" wrapText="1"/>
    </xf>
    <xf numFmtId="0" fontId="24" fillId="10" borderId="0" xfId="0" applyFont="1" applyFill="1" applyAlignment="1">
      <alignment horizontal="center" vertical="center" wrapText="1"/>
    </xf>
    <xf numFmtId="0" fontId="24" fillId="10" borderId="3" xfId="0" applyFont="1" applyFill="1" applyBorder="1" applyAlignment="1">
      <alignment horizontal="center" vertical="center" wrapText="1"/>
    </xf>
    <xf numFmtId="2" fontId="24" fillId="10" borderId="3" xfId="0" applyNumberFormat="1" applyFont="1" applyFill="1" applyBorder="1" applyAlignment="1">
      <alignment horizontal="center" vertical="center" wrapText="1"/>
    </xf>
    <xf numFmtId="0" fontId="24" fillId="10" borderId="14" xfId="0" applyFont="1" applyFill="1" applyBorder="1" applyAlignment="1">
      <alignment horizontal="center" vertical="center" wrapText="1"/>
    </xf>
    <xf numFmtId="0" fontId="24" fillId="10" borderId="40" xfId="0" applyFont="1" applyFill="1" applyBorder="1" applyAlignment="1">
      <alignment horizontal="center" vertical="center" wrapText="1"/>
    </xf>
    <xf numFmtId="0" fontId="19" fillId="10" borderId="40" xfId="0" applyFont="1" applyFill="1" applyBorder="1" applyAlignment="1">
      <alignment horizontal="center" vertical="center" wrapText="1"/>
    </xf>
    <xf numFmtId="0" fontId="24" fillId="10" borderId="16" xfId="0" applyFont="1" applyFill="1" applyBorder="1" applyAlignment="1">
      <alignment horizontal="center" vertical="center" wrapText="1"/>
    </xf>
    <xf numFmtId="1" fontId="23" fillId="10" borderId="16" xfId="2" applyNumberFormat="1" applyFont="1" applyFill="1" applyBorder="1" applyAlignment="1">
      <alignment horizontal="center" vertical="top"/>
    </xf>
    <xf numFmtId="1" fontId="23" fillId="10" borderId="35" xfId="2" applyNumberFormat="1" applyFont="1" applyFill="1" applyBorder="1" applyAlignment="1">
      <alignment horizontal="center" vertical="top"/>
    </xf>
    <xf numFmtId="0" fontId="26" fillId="10" borderId="51" xfId="0" applyFont="1" applyFill="1" applyBorder="1" applyAlignment="1">
      <alignment horizontal="left" vertical="top" indent="5"/>
    </xf>
    <xf numFmtId="0" fontId="21" fillId="10" borderId="2" xfId="0" applyFont="1" applyFill="1" applyBorder="1" applyAlignment="1">
      <alignment horizontal="left" vertical="top"/>
    </xf>
    <xf numFmtId="0" fontId="21" fillId="10" borderId="6" xfId="0" applyFont="1" applyFill="1" applyBorder="1" applyAlignment="1">
      <alignment horizontal="left" vertical="top"/>
    </xf>
    <xf numFmtId="0" fontId="21" fillId="10" borderId="12" xfId="0" applyFont="1" applyFill="1" applyBorder="1" applyAlignment="1">
      <alignment horizontal="left" vertical="top"/>
    </xf>
    <xf numFmtId="0" fontId="26" fillId="10" borderId="38" xfId="0" applyFont="1" applyFill="1" applyBorder="1" applyAlignment="1">
      <alignment horizontal="left" vertical="top" indent="5"/>
    </xf>
    <xf numFmtId="0" fontId="27" fillId="10" borderId="38" xfId="0" applyFont="1" applyFill="1" applyBorder="1" applyAlignment="1">
      <alignment horizontal="center" vertical="center" wrapText="1"/>
    </xf>
    <xf numFmtId="0" fontId="27" fillId="10" borderId="6" xfId="0" applyFont="1" applyFill="1" applyBorder="1" applyAlignment="1">
      <alignment horizontal="center" vertical="center" wrapText="1"/>
    </xf>
    <xf numFmtId="2" fontId="27" fillId="10" borderId="6" xfId="0" applyNumberFormat="1"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27" fillId="10" borderId="48" xfId="0" applyFont="1" applyFill="1" applyBorder="1" applyAlignment="1">
      <alignment horizontal="center" vertical="center" wrapText="1"/>
    </xf>
    <xf numFmtId="0" fontId="21" fillId="10" borderId="48" xfId="0" applyFont="1" applyFill="1" applyBorder="1" applyAlignment="1">
      <alignment horizontal="center" vertical="center" wrapText="1"/>
    </xf>
    <xf numFmtId="0" fontId="25" fillId="10" borderId="1" xfId="0" applyFont="1" applyFill="1" applyBorder="1" applyAlignment="1">
      <alignment horizontal="right" vertical="center" wrapText="1"/>
    </xf>
    <xf numFmtId="0" fontId="21" fillId="2" borderId="29" xfId="0" applyFont="1" applyFill="1" applyBorder="1" applyAlignment="1">
      <alignment horizontal="left" vertical="top" wrapText="1"/>
    </xf>
    <xf numFmtId="0" fontId="3" fillId="2" borderId="26" xfId="0" applyFont="1" applyFill="1" applyBorder="1" applyAlignment="1" applyProtection="1">
      <alignment horizontal="left" vertical="top" wrapText="1"/>
      <protection locked="0"/>
    </xf>
    <xf numFmtId="0" fontId="3" fillId="2" borderId="1" xfId="0" applyFont="1" applyFill="1" applyBorder="1" applyAlignment="1">
      <alignment horizontal="center" vertical="top" wrapText="1"/>
    </xf>
    <xf numFmtId="0" fontId="3" fillId="2" borderId="1" xfId="0" applyFont="1" applyFill="1" applyBorder="1" applyAlignment="1" applyProtection="1">
      <alignment horizontal="center" vertical="center" wrapText="1"/>
      <protection locked="0"/>
    </xf>
    <xf numFmtId="2"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vertical="center" wrapText="1"/>
    </xf>
    <xf numFmtId="0" fontId="3" fillId="2" borderId="1" xfId="3" applyFont="1" applyFill="1" applyBorder="1" applyAlignment="1" applyProtection="1">
      <alignment vertical="center" wrapText="1"/>
      <protection locked="0"/>
    </xf>
    <xf numFmtId="0" fontId="3" fillId="2" borderId="33"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24" fillId="10" borderId="8" xfId="0" applyFont="1" applyFill="1" applyBorder="1" applyAlignment="1">
      <alignment horizontal="center" vertical="center" wrapText="1"/>
    </xf>
    <xf numFmtId="0" fontId="24" fillId="10" borderId="1" xfId="0" applyFont="1" applyFill="1" applyBorder="1" applyAlignment="1">
      <alignment vertical="center" wrapText="1"/>
    </xf>
    <xf numFmtId="0" fontId="24" fillId="10" borderId="56" xfId="0" applyFont="1" applyFill="1" applyBorder="1" applyAlignment="1">
      <alignment horizontal="right" wrapText="1"/>
    </xf>
    <xf numFmtId="0" fontId="24" fillId="10" borderId="27" xfId="0" applyFont="1" applyFill="1" applyBorder="1" applyAlignment="1">
      <alignment horizontal="right" wrapText="1"/>
    </xf>
    <xf numFmtId="49" fontId="24" fillId="10" borderId="56" xfId="0" applyNumberFormat="1" applyFont="1" applyFill="1" applyBorder="1" applyAlignment="1">
      <alignment horizontal="right" wrapText="1"/>
    </xf>
    <xf numFmtId="49" fontId="24" fillId="10" borderId="27" xfId="0" applyNumberFormat="1" applyFont="1" applyFill="1" applyBorder="1" applyAlignment="1">
      <alignment horizontal="right" wrapText="1"/>
    </xf>
    <xf numFmtId="1" fontId="18" fillId="0" borderId="1" xfId="2" applyNumberFormat="1" applyFont="1" applyBorder="1" applyAlignment="1">
      <alignment horizontal="center" vertical="top"/>
    </xf>
    <xf numFmtId="1" fontId="18" fillId="0" borderId="8" xfId="2" applyNumberFormat="1" applyFont="1" applyBorder="1" applyAlignment="1">
      <alignment horizontal="center" vertical="top"/>
    </xf>
    <xf numFmtId="1" fontId="18" fillId="0" borderId="30" xfId="2" applyNumberFormat="1" applyFont="1" applyBorder="1" applyAlignment="1">
      <alignment horizontal="center" vertical="top"/>
    </xf>
    <xf numFmtId="1" fontId="18" fillId="0" borderId="39" xfId="2" applyNumberFormat="1" applyFont="1" applyBorder="1" applyAlignment="1">
      <alignment horizontal="center" vertical="top"/>
    </xf>
    <xf numFmtId="1" fontId="18" fillId="0" borderId="21" xfId="2" applyNumberFormat="1" applyFont="1" applyBorder="1" applyAlignment="1">
      <alignment horizontal="center" vertical="top"/>
    </xf>
    <xf numFmtId="1" fontId="31" fillId="0" borderId="31" xfId="2" applyNumberFormat="1" applyFont="1" applyBorder="1" applyAlignment="1">
      <alignment horizontal="center" vertical="top"/>
    </xf>
    <xf numFmtId="1" fontId="31" fillId="0" borderId="41" xfId="2" applyNumberFormat="1" applyFont="1" applyBorder="1" applyAlignment="1">
      <alignment horizontal="center" vertical="top"/>
    </xf>
    <xf numFmtId="165" fontId="14" fillId="0" borderId="33" xfId="0" applyNumberFormat="1" applyFont="1" applyBorder="1" applyAlignment="1">
      <alignment horizontal="center" vertical="top" wrapText="1"/>
    </xf>
    <xf numFmtId="165" fontId="14" fillId="0" borderId="4" xfId="0" applyNumberFormat="1" applyFont="1" applyBorder="1" applyAlignment="1">
      <alignment horizontal="center" vertical="top" wrapText="1"/>
    </xf>
    <xf numFmtId="165" fontId="14" fillId="0" borderId="1" xfId="0" applyNumberFormat="1" applyFont="1" applyBorder="1" applyAlignment="1">
      <alignment horizontal="center" vertical="top" wrapText="1"/>
    </xf>
    <xf numFmtId="165" fontId="16" fillId="0" borderId="17" xfId="0" applyNumberFormat="1" applyFont="1" applyBorder="1" applyAlignment="1">
      <alignment horizontal="center" vertical="top" wrapText="1"/>
    </xf>
    <xf numFmtId="165" fontId="16" fillId="0" borderId="36" xfId="0" applyNumberFormat="1" applyFont="1" applyBorder="1" applyAlignment="1">
      <alignment horizontal="center" vertical="top" wrapText="1"/>
    </xf>
    <xf numFmtId="0" fontId="14" fillId="0" borderId="33" xfId="0" applyFont="1" applyBorder="1" applyAlignment="1">
      <alignment horizontal="center" vertical="top" textRotation="180"/>
    </xf>
    <xf numFmtId="0" fontId="14" fillId="0" borderId="4" xfId="0" applyFont="1" applyBorder="1" applyAlignment="1">
      <alignment horizontal="center" vertical="top" textRotation="180"/>
    </xf>
    <xf numFmtId="0" fontId="14" fillId="0" borderId="1" xfId="0" applyFont="1" applyBorder="1" applyAlignment="1">
      <alignment horizontal="center" vertical="top" textRotation="180"/>
    </xf>
    <xf numFmtId="0" fontId="14" fillId="0" borderId="8" xfId="0" applyFont="1" applyBorder="1" applyAlignment="1">
      <alignment horizontal="center" vertical="top" textRotation="180"/>
    </xf>
    <xf numFmtId="0" fontId="14" fillId="0" borderId="17" xfId="0" applyFont="1" applyBorder="1" applyAlignment="1">
      <alignment horizontal="center" vertical="top" textRotation="180"/>
    </xf>
    <xf numFmtId="0" fontId="19" fillId="0" borderId="40" xfId="0" applyFont="1" applyBorder="1" applyAlignment="1">
      <alignment horizontal="center" vertical="center" wrapText="1"/>
    </xf>
    <xf numFmtId="1" fontId="18" fillId="0" borderId="20" xfId="2" applyNumberFormat="1" applyFont="1" applyBorder="1" applyAlignment="1">
      <alignment horizontal="center" vertical="top"/>
    </xf>
    <xf numFmtId="1" fontId="18" fillId="0" borderId="37" xfId="2" applyNumberFormat="1" applyFont="1" applyBorder="1" applyAlignment="1">
      <alignment horizontal="center" vertical="top"/>
    </xf>
    <xf numFmtId="2" fontId="4" fillId="0" borderId="1" xfId="0" applyNumberFormat="1"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49" fontId="32" fillId="0" borderId="1" xfId="3" applyNumberFormat="1" applyFont="1" applyBorder="1" applyAlignment="1">
      <alignment horizontal="right" vertical="top"/>
    </xf>
    <xf numFmtId="1" fontId="33" fillId="0" borderId="1" xfId="2" applyNumberFormat="1" applyFont="1" applyBorder="1" applyAlignment="1">
      <alignment horizontal="center" vertical="top"/>
    </xf>
    <xf numFmtId="1" fontId="33" fillId="0" borderId="8" xfId="2" applyNumberFormat="1" applyFont="1" applyBorder="1" applyAlignment="1">
      <alignment horizontal="center" vertical="top"/>
    </xf>
    <xf numFmtId="1" fontId="33" fillId="0" borderId="30" xfId="2" applyNumberFormat="1" applyFont="1" applyBorder="1" applyAlignment="1">
      <alignment horizontal="center" vertical="top"/>
    </xf>
    <xf numFmtId="1" fontId="33" fillId="0" borderId="39" xfId="2" applyNumberFormat="1" applyFont="1" applyBorder="1" applyAlignment="1">
      <alignment horizontal="center" vertical="top"/>
    </xf>
    <xf numFmtId="1" fontId="33" fillId="0" borderId="21" xfId="2" applyNumberFormat="1" applyFont="1" applyBorder="1" applyAlignment="1">
      <alignment horizontal="center" vertical="top"/>
    </xf>
    <xf numFmtId="1" fontId="32" fillId="0" borderId="31" xfId="2" applyNumberFormat="1" applyFont="1" applyBorder="1" applyAlignment="1">
      <alignment horizontal="center" vertical="top"/>
    </xf>
    <xf numFmtId="1" fontId="32" fillId="0" borderId="41" xfId="2" applyNumberFormat="1" applyFont="1" applyBorder="1" applyAlignment="1">
      <alignment horizontal="center" vertical="top"/>
    </xf>
    <xf numFmtId="165" fontId="10" fillId="0" borderId="33" xfId="0" applyNumberFormat="1" applyFont="1" applyBorder="1" applyAlignment="1">
      <alignment horizontal="center" vertical="top" wrapText="1"/>
    </xf>
    <xf numFmtId="165" fontId="10" fillId="0" borderId="4" xfId="0" applyNumberFormat="1" applyFont="1" applyBorder="1" applyAlignment="1">
      <alignment horizontal="center" vertical="top" wrapText="1"/>
    </xf>
    <xf numFmtId="165" fontId="10" fillId="0" borderId="1" xfId="0" applyNumberFormat="1" applyFont="1" applyBorder="1" applyAlignment="1">
      <alignment horizontal="center" vertical="top" wrapText="1"/>
    </xf>
    <xf numFmtId="165" fontId="6" fillId="0" borderId="17" xfId="0" applyNumberFormat="1" applyFont="1" applyBorder="1" applyAlignment="1">
      <alignment horizontal="center" vertical="top" wrapText="1"/>
    </xf>
    <xf numFmtId="165" fontId="6" fillId="0" borderId="36" xfId="0" applyNumberFormat="1" applyFont="1" applyBorder="1" applyAlignment="1">
      <alignment horizontal="center" vertical="top" wrapText="1"/>
    </xf>
    <xf numFmtId="0" fontId="3" fillId="0" borderId="51" xfId="0" applyFont="1" applyBorder="1" applyAlignment="1">
      <alignment horizontal="center" vertical="top" textRotation="180"/>
    </xf>
    <xf numFmtId="0" fontId="3" fillId="0" borderId="2" xfId="0" applyFont="1" applyBorder="1" applyAlignment="1">
      <alignment horizontal="center" vertical="top" textRotation="180"/>
    </xf>
    <xf numFmtId="0" fontId="3" fillId="0" borderId="45" xfId="0" applyFont="1" applyBorder="1" applyAlignment="1">
      <alignment horizontal="center" vertical="top" textRotation="180"/>
    </xf>
    <xf numFmtId="0" fontId="3" fillId="0" borderId="52" xfId="0" applyFont="1" applyBorder="1" applyAlignment="1">
      <alignment horizontal="center" vertical="top" textRotation="180"/>
    </xf>
    <xf numFmtId="0" fontId="27" fillId="0" borderId="40" xfId="0" applyFont="1" applyBorder="1" applyAlignment="1">
      <alignment horizontal="center" vertical="center" wrapText="1"/>
    </xf>
    <xf numFmtId="0" fontId="21" fillId="0" borderId="40" xfId="0" applyFont="1" applyBorder="1" applyAlignment="1">
      <alignment horizontal="center" vertical="center" wrapText="1"/>
    </xf>
    <xf numFmtId="0" fontId="25" fillId="10" borderId="1" xfId="0" applyFont="1" applyFill="1" applyBorder="1" applyAlignment="1">
      <alignment horizontal="center" vertical="center" wrapText="1"/>
    </xf>
    <xf numFmtId="0" fontId="25" fillId="10" borderId="1" xfId="0" applyFont="1" applyFill="1" applyBorder="1" applyAlignment="1">
      <alignment horizontal="center" vertical="top" wrapText="1"/>
    </xf>
    <xf numFmtId="0" fontId="27" fillId="10" borderId="40" xfId="0" applyFont="1" applyFill="1" applyBorder="1" applyAlignment="1">
      <alignment horizontal="center" vertical="center" wrapText="1"/>
    </xf>
    <xf numFmtId="0" fontId="27" fillId="10" borderId="13" xfId="0" applyFont="1" applyFill="1" applyBorder="1" applyAlignment="1">
      <alignment horizontal="center" vertical="center" wrapText="1"/>
    </xf>
    <xf numFmtId="49" fontId="22" fillId="10" borderId="1" xfId="3" applyNumberFormat="1" applyFont="1" applyFill="1" applyBorder="1" applyAlignment="1">
      <alignment horizontal="right" vertical="top"/>
    </xf>
    <xf numFmtId="0" fontId="24" fillId="10" borderId="20" xfId="0" applyFont="1" applyFill="1" applyBorder="1" applyAlignment="1">
      <alignment horizontal="center" vertical="center" wrapText="1"/>
    </xf>
    <xf numFmtId="0" fontId="24" fillId="10" borderId="4" xfId="0" applyFont="1" applyFill="1" applyBorder="1" applyAlignment="1">
      <alignment horizontal="center" vertical="center" wrapText="1"/>
    </xf>
    <xf numFmtId="0" fontId="21" fillId="10" borderId="25" xfId="0" applyFont="1" applyFill="1" applyBorder="1" applyAlignment="1">
      <alignment horizontal="left" vertical="top"/>
    </xf>
    <xf numFmtId="0" fontId="21" fillId="10" borderId="22" xfId="0" applyFont="1" applyFill="1" applyBorder="1" applyAlignment="1">
      <alignment horizontal="left" vertical="top"/>
    </xf>
    <xf numFmtId="0" fontId="21" fillId="10" borderId="26" xfId="0" applyFont="1" applyFill="1" applyBorder="1" applyAlignment="1">
      <alignment horizontal="left" vertical="top"/>
    </xf>
    <xf numFmtId="0" fontId="13" fillId="0" borderId="0" xfId="0" applyFont="1" applyAlignment="1">
      <alignment vertical="center"/>
    </xf>
    <xf numFmtId="0" fontId="14" fillId="2" borderId="47" xfId="0" applyFont="1" applyFill="1" applyBorder="1" applyAlignment="1" applyProtection="1">
      <alignment horizontal="left" wrapText="1"/>
      <protection locked="0"/>
    </xf>
    <xf numFmtId="0" fontId="28" fillId="2" borderId="47" xfId="0" applyFont="1" applyFill="1" applyBorder="1" applyAlignment="1" applyProtection="1">
      <alignment horizontal="left" wrapText="1"/>
      <protection locked="0"/>
    </xf>
    <xf numFmtId="0" fontId="28" fillId="2" borderId="34" xfId="0" applyFont="1" applyFill="1" applyBorder="1" applyAlignment="1" applyProtection="1">
      <alignment horizontal="left" wrapText="1"/>
      <protection locked="0"/>
    </xf>
    <xf numFmtId="0" fontId="14" fillId="2" borderId="28" xfId="0" applyFont="1" applyFill="1" applyBorder="1" applyAlignment="1" applyProtection="1">
      <alignment horizontal="left" wrapText="1"/>
      <protection locked="0"/>
    </xf>
    <xf numFmtId="0" fontId="14" fillId="2" borderId="29" xfId="0" applyFont="1" applyFill="1" applyBorder="1" applyAlignment="1" applyProtection="1">
      <alignment horizontal="left" wrapText="1"/>
      <protection locked="0"/>
    </xf>
    <xf numFmtId="0" fontId="21" fillId="10" borderId="25" xfId="0" applyFont="1" applyFill="1" applyBorder="1" applyAlignment="1">
      <alignment horizontal="left" vertical="top" wrapText="1"/>
    </xf>
    <xf numFmtId="0" fontId="21" fillId="10" borderId="22" xfId="0" applyFont="1" applyFill="1" applyBorder="1" applyAlignment="1">
      <alignment horizontal="left" vertical="top" wrapText="1"/>
    </xf>
    <xf numFmtId="0" fontId="21" fillId="10" borderId="26" xfId="0" applyFont="1" applyFill="1" applyBorder="1" applyAlignment="1">
      <alignment horizontal="left" vertical="top" wrapText="1"/>
    </xf>
    <xf numFmtId="0" fontId="26" fillId="10" borderId="27" xfId="0" applyFont="1" applyFill="1" applyBorder="1" applyAlignment="1">
      <alignment horizontal="left" vertical="top" indent="5"/>
    </xf>
    <xf numFmtId="0" fontId="26" fillId="10" borderId="28" xfId="0" applyFont="1" applyFill="1" applyBorder="1" applyAlignment="1">
      <alignment horizontal="left" vertical="top" indent="5"/>
    </xf>
    <xf numFmtId="0" fontId="26" fillId="10" borderId="29" xfId="0" applyFont="1" applyFill="1" applyBorder="1" applyAlignment="1">
      <alignment horizontal="left" vertical="top" indent="5"/>
    </xf>
    <xf numFmtId="0" fontId="25" fillId="10" borderId="8" xfId="0" applyFont="1" applyFill="1" applyBorder="1" applyAlignment="1">
      <alignment horizontal="center" vertical="center" wrapText="1"/>
    </xf>
    <xf numFmtId="0" fontId="25" fillId="10" borderId="45" xfId="0" applyFont="1" applyFill="1" applyBorder="1" applyAlignment="1">
      <alignment horizontal="center" vertical="center" wrapText="1"/>
    </xf>
    <xf numFmtId="0" fontId="10" fillId="0" borderId="0" xfId="0" applyFont="1" applyAlignment="1">
      <alignment horizontal="left" vertical="top" indent="5"/>
    </xf>
    <xf numFmtId="0" fontId="10" fillId="0" borderId="24" xfId="0" applyFont="1" applyBorder="1" applyAlignment="1">
      <alignment horizontal="left" vertical="top" indent="5"/>
    </xf>
    <xf numFmtId="0" fontId="4" fillId="0" borderId="0" xfId="0" applyFont="1"/>
    <xf numFmtId="0" fontId="4" fillId="0" borderId="32" xfId="0" applyFont="1" applyBorder="1"/>
    <xf numFmtId="0" fontId="4" fillId="0" borderId="24" xfId="0" applyFont="1" applyBorder="1"/>
    <xf numFmtId="0" fontId="4" fillId="0" borderId="46" xfId="0" applyFont="1" applyBorder="1"/>
    <xf numFmtId="0" fontId="27" fillId="10" borderId="43" xfId="0" applyFont="1" applyFill="1" applyBorder="1" applyAlignment="1">
      <alignment horizontal="center" vertical="center" wrapText="1"/>
    </xf>
    <xf numFmtId="0" fontId="27" fillId="10" borderId="0" xfId="0" applyFont="1" applyFill="1" applyAlignment="1">
      <alignment horizontal="center" vertical="center" wrapText="1"/>
    </xf>
    <xf numFmtId="0" fontId="27" fillId="10" borderId="32" xfId="0" applyFont="1" applyFill="1" applyBorder="1" applyAlignment="1">
      <alignment horizontal="center" vertical="center" wrapText="1"/>
    </xf>
    <xf numFmtId="0" fontId="21" fillId="10" borderId="23" xfId="0" applyFont="1" applyFill="1" applyBorder="1" applyAlignment="1">
      <alignment horizontal="center" vertical="center" wrapText="1"/>
    </xf>
    <xf numFmtId="0" fontId="21" fillId="10" borderId="24" xfId="0" applyFont="1" applyFill="1" applyBorder="1" applyAlignment="1">
      <alignment horizontal="center" vertical="center" wrapText="1"/>
    </xf>
    <xf numFmtId="49" fontId="6" fillId="0" borderId="8" xfId="0" applyNumberFormat="1" applyFont="1" applyBorder="1" applyAlignment="1">
      <alignment horizontal="right" vertical="top" wrapText="1"/>
    </xf>
    <xf numFmtId="49" fontId="6" fillId="0" borderId="9" xfId="0" applyNumberFormat="1" applyFont="1" applyBorder="1" applyAlignment="1">
      <alignment horizontal="right" vertical="top" wrapText="1"/>
    </xf>
    <xf numFmtId="49" fontId="6" fillId="0" borderId="54" xfId="0" applyNumberFormat="1" applyFont="1" applyBorder="1" applyAlignment="1">
      <alignment horizontal="right" vertical="top" wrapText="1"/>
    </xf>
    <xf numFmtId="0" fontId="3" fillId="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3" fillId="2" borderId="1" xfId="0" applyFont="1" applyFill="1" applyBorder="1" applyAlignment="1">
      <alignment horizontal="center" vertical="top"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19" fillId="10" borderId="23" xfId="0" applyFont="1" applyFill="1" applyBorder="1" applyAlignment="1">
      <alignment horizontal="center" vertical="center" wrapText="1"/>
    </xf>
    <xf numFmtId="0" fontId="19" fillId="10" borderId="24" xfId="0" applyFont="1" applyFill="1" applyBorder="1" applyAlignment="1">
      <alignment horizontal="center" vertical="center" wrapText="1"/>
    </xf>
    <xf numFmtId="0" fontId="24" fillId="10" borderId="53" xfId="0" applyFont="1" applyFill="1" applyBorder="1" applyAlignment="1">
      <alignment horizontal="center" vertical="center" wrapText="1"/>
    </xf>
    <xf numFmtId="0" fontId="24" fillId="10" borderId="42" xfId="0" applyFont="1" applyFill="1" applyBorder="1" applyAlignment="1">
      <alignment horizontal="center" vertical="center" wrapText="1"/>
    </xf>
    <xf numFmtId="0" fontId="24" fillId="10" borderId="13" xfId="0" applyFont="1" applyFill="1" applyBorder="1" applyAlignment="1">
      <alignment horizontal="center" vertical="center" wrapText="1"/>
    </xf>
    <xf numFmtId="0" fontId="15" fillId="0" borderId="0" xfId="0" applyFont="1" applyAlignment="1">
      <alignment horizontal="left" vertical="top" indent="5"/>
    </xf>
    <xf numFmtId="0" fontId="15" fillId="0" borderId="24" xfId="0" applyFont="1" applyBorder="1" applyAlignment="1">
      <alignment horizontal="left" vertical="top" indent="5"/>
    </xf>
    <xf numFmtId="49" fontId="20" fillId="10" borderId="27" xfId="0" applyNumberFormat="1" applyFont="1" applyFill="1" applyBorder="1" applyAlignment="1">
      <alignment horizontal="left" vertical="top" indent="5"/>
    </xf>
    <xf numFmtId="49" fontId="20" fillId="10" borderId="28" xfId="0" applyNumberFormat="1" applyFont="1" applyFill="1" applyBorder="1" applyAlignment="1">
      <alignment horizontal="left" vertical="top" indent="5"/>
    </xf>
    <xf numFmtId="49" fontId="20" fillId="10" borderId="29" xfId="0" applyNumberFormat="1" applyFont="1" applyFill="1" applyBorder="1" applyAlignment="1">
      <alignment horizontal="left" vertical="top" indent="5"/>
    </xf>
    <xf numFmtId="0" fontId="16" fillId="0" borderId="24" xfId="0" applyFont="1" applyBorder="1"/>
    <xf numFmtId="0" fontId="16" fillId="0" borderId="46" xfId="0" applyFont="1" applyBorder="1"/>
    <xf numFmtId="0" fontId="16" fillId="0" borderId="0" xfId="0" applyFont="1"/>
    <xf numFmtId="0" fontId="16" fillId="0" borderId="32" xfId="0" applyFont="1" applyBorder="1"/>
    <xf numFmtId="49" fontId="14" fillId="2" borderId="47" xfId="0" applyNumberFormat="1" applyFont="1" applyFill="1" applyBorder="1" applyAlignment="1" applyProtection="1">
      <alignment horizontal="left" wrapText="1"/>
      <protection locked="0"/>
    </xf>
    <xf numFmtId="49" fontId="14" fillId="2" borderId="34" xfId="0" applyNumberFormat="1" applyFont="1" applyFill="1" applyBorder="1" applyAlignment="1" applyProtection="1">
      <alignment horizontal="left" wrapText="1"/>
      <protection locked="0"/>
    </xf>
    <xf numFmtId="49" fontId="14" fillId="2" borderId="28" xfId="0" applyNumberFormat="1" applyFont="1" applyFill="1" applyBorder="1" applyAlignment="1" applyProtection="1">
      <alignment horizontal="left" wrapText="1"/>
      <protection locked="0"/>
    </xf>
    <xf numFmtId="49" fontId="14" fillId="2" borderId="29" xfId="0" applyNumberFormat="1" applyFont="1" applyFill="1" applyBorder="1" applyAlignment="1" applyProtection="1">
      <alignment horizontal="left" wrapText="1"/>
      <protection locked="0"/>
    </xf>
    <xf numFmtId="49" fontId="19" fillId="10" borderId="25" xfId="0" applyNumberFormat="1" applyFont="1" applyFill="1" applyBorder="1" applyAlignment="1">
      <alignment horizontal="left" vertical="top"/>
    </xf>
    <xf numFmtId="49" fontId="19" fillId="10" borderId="22" xfId="0" applyNumberFormat="1" applyFont="1" applyFill="1" applyBorder="1" applyAlignment="1">
      <alignment horizontal="left" vertical="top"/>
    </xf>
    <xf numFmtId="49" fontId="19" fillId="10" borderId="26" xfId="0" applyNumberFormat="1" applyFont="1" applyFill="1" applyBorder="1" applyAlignment="1">
      <alignment horizontal="left" vertical="top"/>
    </xf>
    <xf numFmtId="49" fontId="19" fillId="10" borderId="25" xfId="0" applyNumberFormat="1" applyFont="1" applyFill="1" applyBorder="1" applyAlignment="1">
      <alignment horizontal="left" vertical="top" wrapText="1"/>
    </xf>
    <xf numFmtId="49" fontId="19" fillId="10" borderId="22" xfId="0" applyNumberFormat="1" applyFont="1" applyFill="1" applyBorder="1" applyAlignment="1">
      <alignment horizontal="left" vertical="top" wrapText="1"/>
    </xf>
    <xf numFmtId="49" fontId="19" fillId="10" borderId="26" xfId="0" applyNumberFormat="1" applyFont="1" applyFill="1" applyBorder="1" applyAlignment="1">
      <alignment horizontal="left" vertical="top" wrapText="1"/>
    </xf>
    <xf numFmtId="49" fontId="24" fillId="10" borderId="8" xfId="0" applyNumberFormat="1" applyFont="1" applyFill="1" applyBorder="1" applyAlignment="1">
      <alignment horizontal="right" vertical="top" wrapText="1"/>
    </xf>
    <xf numFmtId="49" fontId="24" fillId="10" borderId="9" xfId="0" applyNumberFormat="1" applyFont="1" applyFill="1" applyBorder="1" applyAlignment="1">
      <alignment horizontal="right" vertical="top" wrapText="1"/>
    </xf>
    <xf numFmtId="49" fontId="24" fillId="10" borderId="54" xfId="0" applyNumberFormat="1" applyFont="1" applyFill="1" applyBorder="1" applyAlignment="1">
      <alignment horizontal="right" vertical="top" wrapText="1"/>
    </xf>
    <xf numFmtId="0" fontId="3" fillId="2" borderId="55"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14" fillId="2" borderId="8"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1" fillId="10" borderId="1" xfId="0" applyFont="1" applyFill="1" applyBorder="1" applyAlignment="1">
      <alignment vertical="center"/>
    </xf>
    <xf numFmtId="0" fontId="6" fillId="0" borderId="19" xfId="0" applyFont="1" applyBorder="1" applyAlignment="1" applyProtection="1">
      <alignment horizontal="right" vertical="top" wrapText="1"/>
      <protection locked="0"/>
    </xf>
    <xf numFmtId="0" fontId="6" fillId="0" borderId="18" xfId="0" applyFont="1" applyBorder="1" applyAlignment="1" applyProtection="1">
      <alignment horizontal="right" vertical="top" wrapText="1"/>
      <protection locked="0"/>
    </xf>
    <xf numFmtId="0" fontId="6" fillId="0" borderId="5" xfId="0" applyFont="1" applyBorder="1" applyAlignment="1" applyProtection="1">
      <alignment horizontal="right" vertical="top" wrapText="1"/>
      <protection locked="0"/>
    </xf>
    <xf numFmtId="0" fontId="21" fillId="10" borderId="14" xfId="0" applyFont="1" applyFill="1" applyBorder="1" applyAlignment="1">
      <alignment vertical="center"/>
    </xf>
    <xf numFmtId="0" fontId="21" fillId="10" borderId="24" xfId="0" applyFont="1" applyFill="1" applyBorder="1" applyAlignment="1">
      <alignment vertical="center"/>
    </xf>
    <xf numFmtId="0" fontId="14" fillId="2" borderId="45" xfId="0" applyFont="1" applyFill="1" applyBorder="1" applyAlignment="1">
      <alignment horizontal="left" vertical="center" wrapText="1"/>
    </xf>
    <xf numFmtId="0" fontId="28" fillId="2" borderId="42"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4" fillId="4" borderId="1" xfId="0" applyFont="1" applyFill="1" applyBorder="1" applyAlignment="1" applyProtection="1">
      <alignment horizontal="center" vertical="center" wrapText="1"/>
      <protection locked="0"/>
    </xf>
    <xf numFmtId="0" fontId="3" fillId="5" borderId="1" xfId="0" applyFont="1" applyFill="1" applyBorder="1" applyAlignment="1">
      <alignment horizontal="center" wrapText="1"/>
    </xf>
    <xf numFmtId="0" fontId="3" fillId="8" borderId="11" xfId="0" applyFont="1" applyFill="1" applyBorder="1"/>
    <xf numFmtId="0" fontId="3" fillId="8" borderId="12" xfId="0" applyFont="1" applyFill="1" applyBorder="1"/>
    <xf numFmtId="0" fontId="3" fillId="8" borderId="0" xfId="0" applyFont="1" applyFill="1"/>
    <xf numFmtId="164" fontId="4" fillId="6" borderId="1" xfId="0" applyNumberFormat="1" applyFont="1" applyFill="1" applyBorder="1" applyAlignment="1" applyProtection="1">
      <alignment horizontal="center" vertical="top"/>
      <protection locked="0"/>
    </xf>
    <xf numFmtId="0" fontId="4" fillId="6" borderId="1" xfId="0" applyFont="1" applyFill="1" applyBorder="1" applyAlignment="1" applyProtection="1">
      <alignment horizontal="left" vertical="top"/>
      <protection locked="0"/>
    </xf>
    <xf numFmtId="0" fontId="4" fillId="7" borderId="1" xfId="0" applyFont="1" applyFill="1" applyBorder="1" applyAlignment="1">
      <alignment horizontal="center" vertical="center"/>
    </xf>
    <xf numFmtId="0" fontId="2" fillId="2" borderId="1" xfId="3" applyFont="1" applyFill="1" applyBorder="1" applyAlignment="1" applyProtection="1">
      <alignment horizontal="center" vertical="top" wrapText="1"/>
      <protection locked="0"/>
    </xf>
    <xf numFmtId="0" fontId="2" fillId="2" borderId="8" xfId="3" applyFont="1" applyFill="1" applyBorder="1" applyAlignment="1" applyProtection="1">
      <alignment horizontal="center" vertical="top" wrapText="1"/>
      <protection locked="0"/>
    </xf>
    <xf numFmtId="0" fontId="2" fillId="2" borderId="9" xfId="3" applyFont="1" applyFill="1" applyBorder="1" applyAlignment="1" applyProtection="1">
      <alignment horizontal="center" vertical="top" wrapText="1"/>
      <protection locked="0"/>
    </xf>
    <xf numFmtId="0" fontId="2" fillId="2" borderId="4" xfId="3" applyFont="1" applyFill="1" applyBorder="1" applyAlignment="1" applyProtection="1">
      <alignment horizontal="center" vertical="top" wrapText="1"/>
      <protection locked="0"/>
    </xf>
  </cellXfs>
  <cellStyles count="7">
    <cellStyle name="Normal" xfId="0" builtinId="0"/>
    <cellStyle name="Normal 2" xfId="1" xr:uid="{00000000-0005-0000-0000-000001000000}"/>
    <cellStyle name="Normal 3 10" xfId="4" xr:uid="{00000000-0005-0000-0000-000002000000}"/>
    <cellStyle name="Normal 3 2" xfId="5" xr:uid="{00000000-0005-0000-0000-000003000000}"/>
    <cellStyle name="Normal 3 3 2" xfId="6" xr:uid="{00000000-0005-0000-0000-000004000000}"/>
    <cellStyle name="Normal_Sheet1" xfId="3" xr:uid="{00000000-0005-0000-0000-000005000000}"/>
    <cellStyle name="Normal_Southwest Network" xfId="2" xr:uid="{00000000-0005-0000-0000-000006000000}"/>
  </cellStyles>
  <dxfs count="15">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auto="1"/>
      </font>
      <fill>
        <patternFill>
          <bgColor rgb="FFFFCCCC"/>
        </patternFill>
      </fill>
    </dxf>
    <dxf>
      <font>
        <color auto="1"/>
      </font>
      <fill>
        <patternFill>
          <bgColor rgb="FFFFCCCC"/>
        </patternFill>
      </fill>
    </dxf>
    <dxf>
      <font>
        <color rgb="FF9C0006"/>
      </font>
      <fill>
        <patternFill>
          <bgColor rgb="FFFFC7CE"/>
        </patternFill>
      </fill>
    </dxf>
    <dxf>
      <font>
        <color auto="1"/>
      </font>
      <fill>
        <patternFill>
          <bgColor rgb="FFFFCCCC"/>
        </patternFill>
      </fill>
    </dxf>
    <dxf>
      <font>
        <color auto="1"/>
      </font>
      <fill>
        <patternFill>
          <bgColor rgb="FFFFCCCC"/>
        </patternFill>
      </fill>
    </dxf>
    <dxf>
      <font>
        <color auto="1"/>
      </font>
      <fill>
        <patternFill>
          <bgColor rgb="FFFFCCCC"/>
        </patternFill>
      </fill>
    </dxf>
    <dxf>
      <font>
        <color auto="1"/>
      </font>
      <fill>
        <patternFill>
          <bgColor rgb="FFFFCCCC"/>
        </patternFill>
      </fill>
    </dxf>
    <dxf>
      <font>
        <color auto="1"/>
      </font>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369992"/>
      <color rgb="FFCC6C20"/>
      <color rgb="FFFFCCCC"/>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47020-6876-4E7B-A211-DF63A6A305D7}">
  <sheetPr codeName="Sheet2">
    <tabColor theme="7" tint="0.59999389629810485"/>
    <pageSetUpPr fitToPage="1"/>
  </sheetPr>
  <dimension ref="A1:AL22"/>
  <sheetViews>
    <sheetView tabSelected="1" view="pageLayout" zoomScale="60" zoomScaleNormal="100" zoomScalePageLayoutView="60" workbookViewId="0">
      <selection activeCell="Q21" sqref="Q21:Y21"/>
    </sheetView>
  </sheetViews>
  <sheetFormatPr defaultRowHeight="15" x14ac:dyDescent="0.25"/>
  <cols>
    <col min="1" max="1" width="20.7109375" bestFit="1" customWidth="1"/>
    <col min="2" max="2" width="30.42578125" bestFit="1" customWidth="1"/>
    <col min="3" max="3" width="30.42578125" customWidth="1"/>
    <col min="4" max="4" width="26" customWidth="1"/>
    <col min="5" max="5" width="15.5703125" bestFit="1" customWidth="1"/>
    <col min="6" max="6" width="16.140625" bestFit="1" customWidth="1"/>
    <col min="7" max="7" width="23.140625" bestFit="1" customWidth="1"/>
    <col min="8" max="25" width="5" customWidth="1"/>
    <col min="26" max="26" width="12.5703125" customWidth="1"/>
    <col min="27" max="35" width="5" customWidth="1"/>
    <col min="36" max="36" width="12.85546875" customWidth="1"/>
    <col min="37" max="37" width="12.5703125" customWidth="1"/>
    <col min="38" max="38" width="66" customWidth="1"/>
  </cols>
  <sheetData>
    <row r="1" spans="1:38" s="29" customFormat="1" x14ac:dyDescent="0.25">
      <c r="A1" s="30"/>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row>
    <row r="2" spans="1:38" x14ac:dyDescent="0.25">
      <c r="A2" s="30"/>
      <c r="B2" s="54"/>
    </row>
    <row r="4" spans="1:38" ht="15.75" thickBot="1" x14ac:dyDescent="0.3"/>
    <row r="5" spans="1:38" ht="21" x14ac:dyDescent="0.35">
      <c r="B5" s="134" t="s">
        <v>0</v>
      </c>
      <c r="C5" s="190" t="s">
        <v>1</v>
      </c>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2"/>
      <c r="AL5" s="9"/>
    </row>
    <row r="6" spans="1:38" ht="16.5" thickBot="1" x14ac:dyDescent="0.3">
      <c r="B6" s="135" t="s">
        <v>2</v>
      </c>
      <c r="C6" s="193" t="s">
        <v>3</v>
      </c>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4"/>
      <c r="AL6" s="9"/>
    </row>
    <row r="7" spans="1:38" x14ac:dyDescent="0.25">
      <c r="B7" s="195" t="s">
        <v>4</v>
      </c>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7"/>
      <c r="AK7" s="124" t="s">
        <v>5</v>
      </c>
      <c r="AL7" s="56"/>
    </row>
    <row r="8" spans="1:38" ht="15.75" thickBot="1" x14ac:dyDescent="0.3">
      <c r="B8" s="198" t="s">
        <v>6</v>
      </c>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200"/>
      <c r="AK8" s="123"/>
      <c r="AL8" s="57"/>
    </row>
    <row r="9" spans="1:38" x14ac:dyDescent="0.25">
      <c r="B9" s="186" t="s">
        <v>7</v>
      </c>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8"/>
      <c r="AK9" s="124" t="s">
        <v>5</v>
      </c>
      <c r="AL9" s="56"/>
    </row>
    <row r="10" spans="1:38" ht="15.75" thickBot="1" x14ac:dyDescent="0.3">
      <c r="B10" s="198" t="s">
        <v>30</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200"/>
      <c r="AK10" s="123"/>
      <c r="AL10" s="57"/>
    </row>
    <row r="11" spans="1:38" x14ac:dyDescent="0.25">
      <c r="B11" s="186" t="s">
        <v>9</v>
      </c>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8"/>
      <c r="AK11" s="124" t="s">
        <v>5</v>
      </c>
      <c r="AL11" s="56"/>
    </row>
    <row r="12" spans="1:38" ht="15.75" thickBot="1" x14ac:dyDescent="0.3">
      <c r="B12" s="198" t="s">
        <v>10</v>
      </c>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200"/>
      <c r="AK12" s="123"/>
      <c r="AL12" s="57"/>
    </row>
    <row r="13" spans="1:38" ht="15.75" thickBot="1" x14ac:dyDescent="0.3">
      <c r="B13" s="203"/>
      <c r="C13" s="203"/>
      <c r="D13" s="203"/>
      <c r="E13" s="204"/>
      <c r="F13" s="204"/>
      <c r="G13" s="204"/>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57"/>
    </row>
    <row r="14" spans="1:38" x14ac:dyDescent="0.25">
      <c r="B14" s="205"/>
      <c r="C14" s="205"/>
      <c r="D14" s="206"/>
      <c r="E14" s="160" t="s">
        <v>11</v>
      </c>
      <c r="F14" s="161">
        <f>SUM(F19:F153)</f>
        <v>0</v>
      </c>
      <c r="G14" s="162">
        <f>SUM(G19:G153)</f>
        <v>0</v>
      </c>
      <c r="H14" s="163">
        <f t="shared" ref="H14:AK14" si="0">SUM(H19:H154)</f>
        <v>0</v>
      </c>
      <c r="I14" s="164"/>
      <c r="J14" s="165">
        <f t="shared" si="0"/>
        <v>0</v>
      </c>
      <c r="K14" s="165">
        <f t="shared" si="0"/>
        <v>0</v>
      </c>
      <c r="L14" s="165">
        <f t="shared" si="0"/>
        <v>0</v>
      </c>
      <c r="M14" s="165">
        <f t="shared" si="0"/>
        <v>0</v>
      </c>
      <c r="N14" s="165">
        <f t="shared" si="0"/>
        <v>0</v>
      </c>
      <c r="O14" s="165"/>
      <c r="P14" s="165">
        <f t="shared" si="0"/>
        <v>0</v>
      </c>
      <c r="Q14" s="165">
        <f t="shared" si="0"/>
        <v>0</v>
      </c>
      <c r="R14" s="165"/>
      <c r="S14" s="165">
        <f t="shared" si="0"/>
        <v>0</v>
      </c>
      <c r="T14" s="165">
        <f t="shared" si="0"/>
        <v>0</v>
      </c>
      <c r="U14" s="165">
        <f t="shared" si="0"/>
        <v>0</v>
      </c>
      <c r="V14" s="165">
        <f t="shared" si="0"/>
        <v>0</v>
      </c>
      <c r="W14" s="165">
        <f t="shared" si="0"/>
        <v>0</v>
      </c>
      <c r="X14" s="165"/>
      <c r="Y14" s="165">
        <f t="shared" si="0"/>
        <v>0</v>
      </c>
      <c r="Z14" s="166">
        <f t="shared" si="0"/>
        <v>0</v>
      </c>
      <c r="AA14" s="163">
        <f t="shared" si="0"/>
        <v>0</v>
      </c>
      <c r="AB14" s="164"/>
      <c r="AC14" s="165">
        <f t="shared" si="0"/>
        <v>0</v>
      </c>
      <c r="AD14" s="165">
        <f t="shared" si="0"/>
        <v>0</v>
      </c>
      <c r="AE14" s="165">
        <f t="shared" si="0"/>
        <v>0</v>
      </c>
      <c r="AF14" s="165">
        <f t="shared" si="0"/>
        <v>0</v>
      </c>
      <c r="AG14" s="165">
        <f t="shared" si="0"/>
        <v>0</v>
      </c>
      <c r="AH14" s="165"/>
      <c r="AI14" s="165">
        <f t="shared" si="0"/>
        <v>0</v>
      </c>
      <c r="AJ14" s="166">
        <f t="shared" si="0"/>
        <v>0</v>
      </c>
      <c r="AK14" s="167">
        <f t="shared" si="0"/>
        <v>0</v>
      </c>
      <c r="AL14" s="58"/>
    </row>
    <row r="15" spans="1:38" x14ac:dyDescent="0.25">
      <c r="B15" s="207"/>
      <c r="C15" s="207"/>
      <c r="D15" s="208"/>
      <c r="E15" s="214" t="s">
        <v>12</v>
      </c>
      <c r="F15" s="215"/>
      <c r="G15" s="216"/>
      <c r="H15" s="168" t="str">
        <f>IFERROR(AVERAGEIFS(H19:H154,F19:F153,"&lt;&gt;1"),"")</f>
        <v/>
      </c>
      <c r="I15" s="169"/>
      <c r="J15" s="170" t="str">
        <f>IFERROR(AVERAGEIFS(J19:J154,G19:G153,"&lt;&gt;1"),"")</f>
        <v/>
      </c>
      <c r="K15" s="170" t="str">
        <f>IFERROR(AVERAGEIFS(K19:K154,H19:H154,"&lt;&gt;1"),"")</f>
        <v/>
      </c>
      <c r="L15" s="170" t="str">
        <f t="shared" ref="L15:AK15" si="1">IFERROR(AVERAGEIFS(L19:L154,J19:J154,"&lt;&gt;1"),"")</f>
        <v/>
      </c>
      <c r="M15" s="170" t="str">
        <f t="shared" si="1"/>
        <v/>
      </c>
      <c r="N15" s="170" t="str">
        <f t="shared" si="1"/>
        <v/>
      </c>
      <c r="O15" s="170"/>
      <c r="P15" s="170" t="str">
        <f>IFERROR(AVERAGEIFS(P19:P154,M19:M154,"&lt;&gt;1"),"")</f>
        <v/>
      </c>
      <c r="Q15" s="170" t="str">
        <f>IFERROR(AVERAGEIFS(Q19:Q154,N19:N154,"&lt;&gt;1"),"")</f>
        <v/>
      </c>
      <c r="R15" s="170"/>
      <c r="S15" s="170" t="str">
        <f>IFERROR(AVERAGEIFS(S19:S154,P19:P154,"&lt;&gt;1"),"")</f>
        <v/>
      </c>
      <c r="T15" s="170" t="str">
        <f>IFERROR(AVERAGEIFS(T19:T154,Q19:Q154,"&lt;&gt;1"),"")</f>
        <v/>
      </c>
      <c r="U15" s="170" t="str">
        <f t="shared" si="1"/>
        <v/>
      </c>
      <c r="V15" s="170" t="str">
        <f t="shared" si="1"/>
        <v/>
      </c>
      <c r="W15" s="170" t="str">
        <f t="shared" si="1"/>
        <v/>
      </c>
      <c r="X15" s="170"/>
      <c r="Y15" s="170" t="str">
        <f>IFERROR(AVERAGEIFS(Y19:Y154,V19:V154,"&lt;&gt;1"),"")</f>
        <v/>
      </c>
      <c r="Z15" s="171" t="str">
        <f>IFERROR(AVERAGEIFS(Z19:Z154,W19:W154,"&lt;&gt;1"),"")</f>
        <v/>
      </c>
      <c r="AA15" s="168" t="str">
        <f t="shared" si="1"/>
        <v/>
      </c>
      <c r="AB15" s="169"/>
      <c r="AC15" s="170" t="str">
        <f>IFERROR(AVERAGEIFS(AC19:AC154,Z19:Z154,"&lt;&gt;1"),"")</f>
        <v/>
      </c>
      <c r="AD15" s="170" t="str">
        <f>IFERROR(AVERAGEIFS(AD19:AD154,AA19:AA154,"&lt;&gt;1"),"")</f>
        <v/>
      </c>
      <c r="AE15" s="170" t="str">
        <f t="shared" si="1"/>
        <v/>
      </c>
      <c r="AF15" s="170" t="str">
        <f t="shared" si="1"/>
        <v/>
      </c>
      <c r="AG15" s="170" t="str">
        <f t="shared" si="1"/>
        <v/>
      </c>
      <c r="AH15" s="170"/>
      <c r="AI15" s="170" t="str">
        <f>IFERROR(AVERAGEIFS(AI19:AI154,AF19:AF154,"&lt;&gt;1"),"")</f>
        <v/>
      </c>
      <c r="AJ15" s="171" t="str">
        <f>IFERROR(AVERAGEIFS(AJ19:AJ154,AG19:AG154,"&lt;&gt;1"),"")</f>
        <v/>
      </c>
      <c r="AK15" s="172" t="str">
        <f t="shared" si="1"/>
        <v/>
      </c>
      <c r="AL15" s="58"/>
    </row>
    <row r="16" spans="1:38" ht="21.75" customHeight="1" x14ac:dyDescent="0.25">
      <c r="A16" s="201" t="s">
        <v>31</v>
      </c>
      <c r="B16" s="111"/>
      <c r="C16" s="112"/>
      <c r="D16" s="112"/>
      <c r="E16" s="113"/>
      <c r="F16" s="113"/>
      <c r="G16" s="114"/>
      <c r="H16" s="209" t="s">
        <v>13</v>
      </c>
      <c r="I16" s="210"/>
      <c r="J16" s="210"/>
      <c r="K16" s="210"/>
      <c r="L16" s="210"/>
      <c r="M16" s="210"/>
      <c r="N16" s="210"/>
      <c r="O16" s="210"/>
      <c r="P16" s="211"/>
      <c r="Q16" s="210" t="s">
        <v>14</v>
      </c>
      <c r="R16" s="210"/>
      <c r="S16" s="210"/>
      <c r="T16" s="210"/>
      <c r="U16" s="210"/>
      <c r="V16" s="210"/>
      <c r="W16" s="210"/>
      <c r="X16" s="210"/>
      <c r="Y16" s="211"/>
      <c r="Z16" s="120"/>
      <c r="AA16" s="209" t="s">
        <v>15</v>
      </c>
      <c r="AB16" s="210"/>
      <c r="AC16" s="210"/>
      <c r="AD16" s="210"/>
      <c r="AE16" s="210"/>
      <c r="AF16" s="210"/>
      <c r="AG16" s="210"/>
      <c r="AH16" s="210"/>
      <c r="AI16" s="210"/>
      <c r="AJ16" s="120"/>
      <c r="AK16" s="177"/>
      <c r="AL16" s="10"/>
    </row>
    <row r="17" spans="1:38" x14ac:dyDescent="0.25">
      <c r="A17" s="201"/>
      <c r="B17" s="115"/>
      <c r="C17" s="113"/>
      <c r="D17" s="113"/>
      <c r="E17" s="113"/>
      <c r="F17" s="113"/>
      <c r="G17" s="114"/>
      <c r="H17" s="212" t="s">
        <v>16</v>
      </c>
      <c r="I17" s="213"/>
      <c r="J17" s="213"/>
      <c r="K17" s="213"/>
      <c r="L17" s="213"/>
      <c r="M17" s="213"/>
      <c r="N17" s="213"/>
      <c r="O17" s="213"/>
      <c r="P17" s="213"/>
      <c r="Q17" s="213"/>
      <c r="R17" s="213"/>
      <c r="S17" s="213"/>
      <c r="T17" s="213"/>
      <c r="U17" s="213"/>
      <c r="V17" s="213"/>
      <c r="W17" s="213"/>
      <c r="X17" s="213"/>
      <c r="Y17" s="213"/>
      <c r="Z17" s="121"/>
      <c r="AA17" s="212" t="s">
        <v>17</v>
      </c>
      <c r="AB17" s="213"/>
      <c r="AC17" s="213"/>
      <c r="AD17" s="213"/>
      <c r="AE17" s="213"/>
      <c r="AF17" s="213"/>
      <c r="AG17" s="213"/>
      <c r="AH17" s="213"/>
      <c r="AI17" s="213"/>
      <c r="AJ17" s="121"/>
      <c r="AK17" s="178"/>
      <c r="AL17" s="10"/>
    </row>
    <row r="18" spans="1:38" ht="150.75" x14ac:dyDescent="0.25">
      <c r="A18" s="202"/>
      <c r="B18" s="116" t="s">
        <v>107</v>
      </c>
      <c r="C18" s="117" t="s">
        <v>108</v>
      </c>
      <c r="D18" s="117" t="s">
        <v>18</v>
      </c>
      <c r="E18" s="117" t="s">
        <v>109</v>
      </c>
      <c r="F18" s="118" t="s">
        <v>110</v>
      </c>
      <c r="G18" s="119" t="s">
        <v>111</v>
      </c>
      <c r="H18" s="173" t="s">
        <v>19</v>
      </c>
      <c r="I18" s="151" t="s">
        <v>98</v>
      </c>
      <c r="J18" s="174" t="s">
        <v>20</v>
      </c>
      <c r="K18" s="152" t="s">
        <v>97</v>
      </c>
      <c r="L18" s="174" t="s">
        <v>21</v>
      </c>
      <c r="M18" s="174" t="s">
        <v>22</v>
      </c>
      <c r="N18" s="174" t="s">
        <v>23</v>
      </c>
      <c r="O18" s="175" t="s">
        <v>24</v>
      </c>
      <c r="P18" s="176" t="s">
        <v>25</v>
      </c>
      <c r="Q18" s="173" t="s">
        <v>19</v>
      </c>
      <c r="R18" s="151" t="s">
        <v>98</v>
      </c>
      <c r="S18" s="174" t="s">
        <v>20</v>
      </c>
      <c r="T18" s="152" t="s">
        <v>97</v>
      </c>
      <c r="U18" s="174" t="s">
        <v>21</v>
      </c>
      <c r="V18" s="174" t="s">
        <v>22</v>
      </c>
      <c r="W18" s="174" t="s">
        <v>23</v>
      </c>
      <c r="X18" s="174" t="s">
        <v>24</v>
      </c>
      <c r="Y18" s="174" t="s">
        <v>25</v>
      </c>
      <c r="Z18" s="120" t="s">
        <v>26</v>
      </c>
      <c r="AA18" s="173" t="s">
        <v>19</v>
      </c>
      <c r="AB18" s="151" t="s">
        <v>98</v>
      </c>
      <c r="AC18" s="174" t="s">
        <v>20</v>
      </c>
      <c r="AD18" s="152" t="s">
        <v>97</v>
      </c>
      <c r="AE18" s="174" t="s">
        <v>21</v>
      </c>
      <c r="AF18" s="174" t="s">
        <v>22</v>
      </c>
      <c r="AG18" s="174" t="s">
        <v>23</v>
      </c>
      <c r="AH18" s="174" t="s">
        <v>24</v>
      </c>
      <c r="AI18" s="174" t="s">
        <v>25</v>
      </c>
      <c r="AJ18" s="120" t="s">
        <v>27</v>
      </c>
      <c r="AK18" s="181" t="s">
        <v>28</v>
      </c>
      <c r="AL18" s="182" t="s">
        <v>29</v>
      </c>
    </row>
    <row r="19" spans="1:38" x14ac:dyDescent="0.25">
      <c r="A19" s="179" t="s">
        <v>32</v>
      </c>
      <c r="B19" s="126" t="s">
        <v>33</v>
      </c>
      <c r="C19" s="126" t="s">
        <v>33</v>
      </c>
      <c r="D19" s="126" t="s">
        <v>33</v>
      </c>
      <c r="E19" s="126" t="s">
        <v>34</v>
      </c>
      <c r="F19" s="127" t="s">
        <v>35</v>
      </c>
      <c r="G19" s="126" t="s">
        <v>36</v>
      </c>
      <c r="H19" s="217" t="s">
        <v>35</v>
      </c>
      <c r="I19" s="217"/>
      <c r="J19" s="217"/>
      <c r="K19" s="217"/>
      <c r="L19" s="217"/>
      <c r="M19" s="217"/>
      <c r="N19" s="217"/>
      <c r="O19" s="217"/>
      <c r="P19" s="217"/>
      <c r="Q19" s="217" t="s">
        <v>35</v>
      </c>
      <c r="R19" s="217"/>
      <c r="S19" s="217"/>
      <c r="T19" s="217"/>
      <c r="U19" s="217"/>
      <c r="V19" s="217"/>
      <c r="W19" s="217"/>
      <c r="X19" s="217"/>
      <c r="Y19" s="217"/>
      <c r="Z19" s="126" t="s">
        <v>37</v>
      </c>
      <c r="AA19" s="217" t="s">
        <v>35</v>
      </c>
      <c r="AB19" s="217"/>
      <c r="AC19" s="217"/>
      <c r="AD19" s="217"/>
      <c r="AE19" s="217"/>
      <c r="AF19" s="217"/>
      <c r="AG19" s="217"/>
      <c r="AH19" s="217"/>
      <c r="AI19" s="217"/>
      <c r="AJ19" s="126" t="s">
        <v>37</v>
      </c>
      <c r="AK19" s="126" t="s">
        <v>37</v>
      </c>
      <c r="AL19" s="126" t="s">
        <v>33</v>
      </c>
    </row>
    <row r="20" spans="1:38" ht="25.5" x14ac:dyDescent="0.25">
      <c r="A20" s="179" t="s">
        <v>38</v>
      </c>
      <c r="B20" s="34" t="s">
        <v>39</v>
      </c>
      <c r="C20" s="34" t="s">
        <v>39</v>
      </c>
      <c r="D20" s="34" t="s">
        <v>40</v>
      </c>
      <c r="E20" s="34" t="s">
        <v>39</v>
      </c>
      <c r="F20" s="34" t="s">
        <v>41</v>
      </c>
      <c r="G20" s="34" t="s">
        <v>39</v>
      </c>
      <c r="H20" s="218" t="s">
        <v>42</v>
      </c>
      <c r="I20" s="218"/>
      <c r="J20" s="218"/>
      <c r="K20" s="218"/>
      <c r="L20" s="218"/>
      <c r="M20" s="218"/>
      <c r="N20" s="218"/>
      <c r="O20" s="218"/>
      <c r="P20" s="218"/>
      <c r="Q20" s="218" t="s">
        <v>42</v>
      </c>
      <c r="R20" s="218"/>
      <c r="S20" s="218"/>
      <c r="T20" s="218"/>
      <c r="U20" s="218"/>
      <c r="V20" s="218"/>
      <c r="W20" s="218"/>
      <c r="X20" s="218"/>
      <c r="Y20" s="218"/>
      <c r="Z20" s="34" t="s">
        <v>43</v>
      </c>
      <c r="AA20" s="218" t="s">
        <v>42</v>
      </c>
      <c r="AB20" s="218"/>
      <c r="AC20" s="218"/>
      <c r="AD20" s="218"/>
      <c r="AE20" s="218"/>
      <c r="AF20" s="218"/>
      <c r="AG20" s="218"/>
      <c r="AH20" s="218"/>
      <c r="AI20" s="218"/>
      <c r="AJ20" s="34" t="s">
        <v>43</v>
      </c>
      <c r="AK20" s="34" t="s">
        <v>43</v>
      </c>
      <c r="AL20" s="59" t="s">
        <v>44</v>
      </c>
    </row>
    <row r="21" spans="1:38" ht="210.75" customHeight="1" x14ac:dyDescent="0.25">
      <c r="A21" s="180" t="s">
        <v>45</v>
      </c>
      <c r="B21" s="125"/>
      <c r="C21" s="125" t="s">
        <v>46</v>
      </c>
      <c r="D21" s="125" t="s">
        <v>99</v>
      </c>
      <c r="E21" s="125" t="s">
        <v>47</v>
      </c>
      <c r="F21" s="125" t="s">
        <v>114</v>
      </c>
      <c r="G21" s="125" t="s">
        <v>48</v>
      </c>
      <c r="H21" s="219" t="s">
        <v>115</v>
      </c>
      <c r="I21" s="219"/>
      <c r="J21" s="219"/>
      <c r="K21" s="219"/>
      <c r="L21" s="219"/>
      <c r="M21" s="219"/>
      <c r="N21" s="219"/>
      <c r="O21" s="219"/>
      <c r="P21" s="219"/>
      <c r="Q21" s="219" t="s">
        <v>116</v>
      </c>
      <c r="R21" s="219"/>
      <c r="S21" s="219"/>
      <c r="T21" s="219"/>
      <c r="U21" s="219"/>
      <c r="V21" s="219"/>
      <c r="W21" s="219"/>
      <c r="X21" s="219"/>
      <c r="Y21" s="219"/>
      <c r="Z21" s="125" t="s">
        <v>49</v>
      </c>
      <c r="AA21" s="219" t="s">
        <v>117</v>
      </c>
      <c r="AB21" s="219"/>
      <c r="AC21" s="219"/>
      <c r="AD21" s="219"/>
      <c r="AE21" s="219"/>
      <c r="AF21" s="219"/>
      <c r="AG21" s="219"/>
      <c r="AH21" s="219"/>
      <c r="AI21" s="219"/>
      <c r="AJ21" s="125" t="s">
        <v>49</v>
      </c>
      <c r="AK21" s="125" t="s">
        <v>49</v>
      </c>
      <c r="AL21" s="125" t="s">
        <v>50</v>
      </c>
    </row>
    <row r="22" spans="1:38" ht="114.75" x14ac:dyDescent="0.25">
      <c r="A22" s="179" t="s">
        <v>51</v>
      </c>
      <c r="B22" s="34" t="s">
        <v>52</v>
      </c>
      <c r="C22" s="34" t="s">
        <v>52</v>
      </c>
      <c r="D22" s="34" t="s">
        <v>52</v>
      </c>
      <c r="E22" s="34" t="s">
        <v>52</v>
      </c>
      <c r="F22" s="34" t="s">
        <v>52</v>
      </c>
      <c r="G22" s="34" t="s">
        <v>52</v>
      </c>
      <c r="H22" s="220" t="s">
        <v>52</v>
      </c>
      <c r="I22" s="221"/>
      <c r="J22" s="221"/>
      <c r="K22" s="221"/>
      <c r="L22" s="221"/>
      <c r="M22" s="221"/>
      <c r="N22" s="221"/>
      <c r="O22" s="221"/>
      <c r="P22" s="222"/>
      <c r="Q22" s="220" t="s">
        <v>52</v>
      </c>
      <c r="R22" s="221"/>
      <c r="S22" s="221"/>
      <c r="T22" s="221"/>
      <c r="U22" s="221"/>
      <c r="V22" s="221"/>
      <c r="W22" s="221"/>
      <c r="X22" s="221"/>
      <c r="Y22" s="222"/>
      <c r="Z22" s="34" t="s">
        <v>53</v>
      </c>
      <c r="AA22" s="218" t="s">
        <v>52</v>
      </c>
      <c r="AB22" s="218"/>
      <c r="AC22" s="218"/>
      <c r="AD22" s="218"/>
      <c r="AE22" s="218"/>
      <c r="AF22" s="218"/>
      <c r="AG22" s="218"/>
      <c r="AH22" s="218"/>
      <c r="AI22" s="218"/>
      <c r="AJ22" s="34" t="s">
        <v>54</v>
      </c>
      <c r="AK22" s="34" t="s">
        <v>55</v>
      </c>
      <c r="AL22" s="59" t="s">
        <v>52</v>
      </c>
    </row>
  </sheetData>
  <mergeCells count="31">
    <mergeCell ref="H21:P21"/>
    <mergeCell ref="Q21:Y21"/>
    <mergeCell ref="AA21:AI21"/>
    <mergeCell ref="H22:P22"/>
    <mergeCell ref="Q22:Y22"/>
    <mergeCell ref="AA22:AI22"/>
    <mergeCell ref="H19:P19"/>
    <mergeCell ref="Q19:Y19"/>
    <mergeCell ref="AA19:AI19"/>
    <mergeCell ref="H20:P20"/>
    <mergeCell ref="Q20:Y20"/>
    <mergeCell ref="AA20:AI20"/>
    <mergeCell ref="A16:A18"/>
    <mergeCell ref="B10:AJ10"/>
    <mergeCell ref="B11:AJ11"/>
    <mergeCell ref="B12:AJ12"/>
    <mergeCell ref="B13:AK13"/>
    <mergeCell ref="B14:D14"/>
    <mergeCell ref="B15:D15"/>
    <mergeCell ref="H16:P16"/>
    <mergeCell ref="Q16:Y16"/>
    <mergeCell ref="AA16:AI16"/>
    <mergeCell ref="H17:Y17"/>
    <mergeCell ref="AA17:AI17"/>
    <mergeCell ref="E15:G15"/>
    <mergeCell ref="B9:AJ9"/>
    <mergeCell ref="B1:AE1"/>
    <mergeCell ref="C5:AK5"/>
    <mergeCell ref="C6:AK6"/>
    <mergeCell ref="B7:AJ7"/>
    <mergeCell ref="B8:AJ8"/>
  </mergeCells>
  <conditionalFormatting sqref="B8">
    <cfRule type="expression" dxfId="14" priority="1">
      <formula>#REF!="No"</formula>
    </cfRule>
  </conditionalFormatting>
  <conditionalFormatting sqref="B10">
    <cfRule type="expression" dxfId="13" priority="2">
      <formula>#REF!="No"</formula>
    </cfRule>
  </conditionalFormatting>
  <dataValidations disablePrompts="1" count="1">
    <dataValidation type="list" allowBlank="1" showInputMessage="1" showErrorMessage="1" sqref="AK7:AL7 AK9:AL9 AK11:AL11" xr:uid="{EED642F2-9FD2-4C20-890A-9D28975C8391}">
      <formula1>"Select, Yes, No"</formula1>
    </dataValidation>
  </dataValidations>
  <pageMargins left="0.7" right="0.7" top="0.75" bottom="0.75" header="0.3" footer="0.3"/>
  <pageSetup scale="20" orientation="portrait" horizontalDpi="300" verticalDpi="300" r:id="rId1"/>
  <headerFooter>
    <oddHeader xml:space="preserve">&amp;L&amp;G&amp;C&amp;"-,Bold"&amp;K369992AHCCCS MEDICAL POLICY MANUAL
POLICY 570 - ATTACHMENT B - HIGH NEEDS CASE MANAGEMENT PROVIDER CASELOADS TEMPLATE&amp;"-,Regular"&amp;K01+000
</oddHeader>
    <oddFooter>&amp;L&amp;"-,Bold"&amp;K369992Effective Date: 10/01/25
Approval Date: 05/23/25&amp;C&amp;K369992570 - Atthachment B - Page 1 of 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pageSetUpPr fitToPage="1"/>
  </sheetPr>
  <dimension ref="A1:AL150"/>
  <sheetViews>
    <sheetView view="pageLayout" zoomScale="70" zoomScaleNormal="145" zoomScalePageLayoutView="70" workbookViewId="0">
      <selection activeCell="B172" sqref="B172"/>
    </sheetView>
  </sheetViews>
  <sheetFormatPr defaultColWidth="11" defaultRowHeight="12.75" x14ac:dyDescent="0.2"/>
  <cols>
    <col min="1" max="1" width="30.42578125" style="9" bestFit="1" customWidth="1"/>
    <col min="2" max="2" width="30.42578125" style="55" customWidth="1"/>
    <col min="3" max="3" width="26" style="9" customWidth="1"/>
    <col min="4" max="4" width="15.5703125" style="9" bestFit="1" customWidth="1"/>
    <col min="5" max="5" width="9.28515625" style="9" customWidth="1"/>
    <col min="6" max="6" width="14.5703125" style="9" bestFit="1" customWidth="1"/>
    <col min="7" max="24" width="5" style="9" customWidth="1"/>
    <col min="25" max="25" width="9.85546875" style="9" customWidth="1"/>
    <col min="26" max="33" width="5" style="9" customWidth="1"/>
    <col min="34" max="34" width="4.5703125" style="9" customWidth="1"/>
    <col min="35" max="35" width="12" style="9" customWidth="1"/>
    <col min="36" max="36" width="12.85546875" style="9" customWidth="1"/>
    <col min="37" max="37" width="66" style="9" customWidth="1"/>
    <col min="38" max="284" width="11" style="9"/>
    <col min="285" max="285" width="10.7109375" style="9" customWidth="1"/>
    <col min="286" max="286" width="30.7109375" style="9" customWidth="1"/>
    <col min="287" max="287" width="17.28515625" style="9" customWidth="1"/>
    <col min="288" max="288" width="10" style="9" bestFit="1" customWidth="1"/>
    <col min="289" max="289" width="8.7109375" style="9" customWidth="1"/>
    <col min="290" max="290" width="2.7109375" style="9" customWidth="1"/>
    <col min="291" max="291" width="16.85546875" style="9" customWidth="1"/>
    <col min="292" max="292" width="17.140625" style="9" customWidth="1"/>
    <col min="293" max="540" width="11" style="9"/>
    <col min="541" max="541" width="10.7109375" style="9" customWidth="1"/>
    <col min="542" max="542" width="30.7109375" style="9" customWidth="1"/>
    <col min="543" max="543" width="17.28515625" style="9" customWidth="1"/>
    <col min="544" max="544" width="10" style="9" bestFit="1" customWidth="1"/>
    <col min="545" max="545" width="8.7109375" style="9" customWidth="1"/>
    <col min="546" max="546" width="2.7109375" style="9" customWidth="1"/>
    <col min="547" max="547" width="16.85546875" style="9" customWidth="1"/>
    <col min="548" max="548" width="17.140625" style="9" customWidth="1"/>
    <col min="549" max="796" width="11" style="9"/>
    <col min="797" max="797" width="10.7109375" style="9" customWidth="1"/>
    <col min="798" max="798" width="30.7109375" style="9" customWidth="1"/>
    <col min="799" max="799" width="17.28515625" style="9" customWidth="1"/>
    <col min="800" max="800" width="10" style="9" bestFit="1" customWidth="1"/>
    <col min="801" max="801" width="8.7109375" style="9" customWidth="1"/>
    <col min="802" max="802" width="2.7109375" style="9" customWidth="1"/>
    <col min="803" max="803" width="16.85546875" style="9" customWidth="1"/>
    <col min="804" max="804" width="17.140625" style="9" customWidth="1"/>
    <col min="805" max="1052" width="11" style="9"/>
    <col min="1053" max="1053" width="10.7109375" style="9" customWidth="1"/>
    <col min="1054" max="1054" width="30.7109375" style="9" customWidth="1"/>
    <col min="1055" max="1055" width="17.28515625" style="9" customWidth="1"/>
    <col min="1056" max="1056" width="10" style="9" bestFit="1" customWidth="1"/>
    <col min="1057" max="1057" width="8.7109375" style="9" customWidth="1"/>
    <col min="1058" max="1058" width="2.7109375" style="9" customWidth="1"/>
    <col min="1059" max="1059" width="16.85546875" style="9" customWidth="1"/>
    <col min="1060" max="1060" width="17.140625" style="9" customWidth="1"/>
    <col min="1061" max="1308" width="11" style="9"/>
    <col min="1309" max="1309" width="10.7109375" style="9" customWidth="1"/>
    <col min="1310" max="1310" width="30.7109375" style="9" customWidth="1"/>
    <col min="1311" max="1311" width="17.28515625" style="9" customWidth="1"/>
    <col min="1312" max="1312" width="10" style="9" bestFit="1" customWidth="1"/>
    <col min="1313" max="1313" width="8.7109375" style="9" customWidth="1"/>
    <col min="1314" max="1314" width="2.7109375" style="9" customWidth="1"/>
    <col min="1315" max="1315" width="16.85546875" style="9" customWidth="1"/>
    <col min="1316" max="1316" width="17.140625" style="9" customWidth="1"/>
    <col min="1317" max="1564" width="11" style="9"/>
    <col min="1565" max="1565" width="10.7109375" style="9" customWidth="1"/>
    <col min="1566" max="1566" width="30.7109375" style="9" customWidth="1"/>
    <col min="1567" max="1567" width="17.28515625" style="9" customWidth="1"/>
    <col min="1568" max="1568" width="10" style="9" bestFit="1" customWidth="1"/>
    <col min="1569" max="1569" width="8.7109375" style="9" customWidth="1"/>
    <col min="1570" max="1570" width="2.7109375" style="9" customWidth="1"/>
    <col min="1571" max="1571" width="16.85546875" style="9" customWidth="1"/>
    <col min="1572" max="1572" width="17.140625" style="9" customWidth="1"/>
    <col min="1573" max="1820" width="11" style="9"/>
    <col min="1821" max="1821" width="10.7109375" style="9" customWidth="1"/>
    <col min="1822" max="1822" width="30.7109375" style="9" customWidth="1"/>
    <col min="1823" max="1823" width="17.28515625" style="9" customWidth="1"/>
    <col min="1824" max="1824" width="10" style="9" bestFit="1" customWidth="1"/>
    <col min="1825" max="1825" width="8.7109375" style="9" customWidth="1"/>
    <col min="1826" max="1826" width="2.7109375" style="9" customWidth="1"/>
    <col min="1827" max="1827" width="16.85546875" style="9" customWidth="1"/>
    <col min="1828" max="1828" width="17.140625" style="9" customWidth="1"/>
    <col min="1829" max="2076" width="11" style="9"/>
    <col min="2077" max="2077" width="10.7109375" style="9" customWidth="1"/>
    <col min="2078" max="2078" width="30.7109375" style="9" customWidth="1"/>
    <col min="2079" max="2079" width="17.28515625" style="9" customWidth="1"/>
    <col min="2080" max="2080" width="10" style="9" bestFit="1" customWidth="1"/>
    <col min="2081" max="2081" width="8.7109375" style="9" customWidth="1"/>
    <col min="2082" max="2082" width="2.7109375" style="9" customWidth="1"/>
    <col min="2083" max="2083" width="16.85546875" style="9" customWidth="1"/>
    <col min="2084" max="2084" width="17.140625" style="9" customWidth="1"/>
    <col min="2085" max="2332" width="11" style="9"/>
    <col min="2333" max="2333" width="10.7109375" style="9" customWidth="1"/>
    <col min="2334" max="2334" width="30.7109375" style="9" customWidth="1"/>
    <col min="2335" max="2335" width="17.28515625" style="9" customWidth="1"/>
    <col min="2336" max="2336" width="10" style="9" bestFit="1" customWidth="1"/>
    <col min="2337" max="2337" width="8.7109375" style="9" customWidth="1"/>
    <col min="2338" max="2338" width="2.7109375" style="9" customWidth="1"/>
    <col min="2339" max="2339" width="16.85546875" style="9" customWidth="1"/>
    <col min="2340" max="2340" width="17.140625" style="9" customWidth="1"/>
    <col min="2341" max="2588" width="11" style="9"/>
    <col min="2589" max="2589" width="10.7109375" style="9" customWidth="1"/>
    <col min="2590" max="2590" width="30.7109375" style="9" customWidth="1"/>
    <col min="2591" max="2591" width="17.28515625" style="9" customWidth="1"/>
    <col min="2592" max="2592" width="10" style="9" bestFit="1" customWidth="1"/>
    <col min="2593" max="2593" width="8.7109375" style="9" customWidth="1"/>
    <col min="2594" max="2594" width="2.7109375" style="9" customWidth="1"/>
    <col min="2595" max="2595" width="16.85546875" style="9" customWidth="1"/>
    <col min="2596" max="2596" width="17.140625" style="9" customWidth="1"/>
    <col min="2597" max="2844" width="11" style="9"/>
    <col min="2845" max="2845" width="10.7109375" style="9" customWidth="1"/>
    <col min="2846" max="2846" width="30.7109375" style="9" customWidth="1"/>
    <col min="2847" max="2847" width="17.28515625" style="9" customWidth="1"/>
    <col min="2848" max="2848" width="10" style="9" bestFit="1" customWidth="1"/>
    <col min="2849" max="2849" width="8.7109375" style="9" customWidth="1"/>
    <col min="2850" max="2850" width="2.7109375" style="9" customWidth="1"/>
    <col min="2851" max="2851" width="16.85546875" style="9" customWidth="1"/>
    <col min="2852" max="2852" width="17.140625" style="9" customWidth="1"/>
    <col min="2853" max="3100" width="11" style="9"/>
    <col min="3101" max="3101" width="10.7109375" style="9" customWidth="1"/>
    <col min="3102" max="3102" width="30.7109375" style="9" customWidth="1"/>
    <col min="3103" max="3103" width="17.28515625" style="9" customWidth="1"/>
    <col min="3104" max="3104" width="10" style="9" bestFit="1" customWidth="1"/>
    <col min="3105" max="3105" width="8.7109375" style="9" customWidth="1"/>
    <col min="3106" max="3106" width="2.7109375" style="9" customWidth="1"/>
    <col min="3107" max="3107" width="16.85546875" style="9" customWidth="1"/>
    <col min="3108" max="3108" width="17.140625" style="9" customWidth="1"/>
    <col min="3109" max="3356" width="11" style="9"/>
    <col min="3357" max="3357" width="10.7109375" style="9" customWidth="1"/>
    <col min="3358" max="3358" width="30.7109375" style="9" customWidth="1"/>
    <col min="3359" max="3359" width="17.28515625" style="9" customWidth="1"/>
    <col min="3360" max="3360" width="10" style="9" bestFit="1" customWidth="1"/>
    <col min="3361" max="3361" width="8.7109375" style="9" customWidth="1"/>
    <col min="3362" max="3362" width="2.7109375" style="9" customWidth="1"/>
    <col min="3363" max="3363" width="16.85546875" style="9" customWidth="1"/>
    <col min="3364" max="3364" width="17.140625" style="9" customWidth="1"/>
    <col min="3365" max="3612" width="11" style="9"/>
    <col min="3613" max="3613" width="10.7109375" style="9" customWidth="1"/>
    <col min="3614" max="3614" width="30.7109375" style="9" customWidth="1"/>
    <col min="3615" max="3615" width="17.28515625" style="9" customWidth="1"/>
    <col min="3616" max="3616" width="10" style="9" bestFit="1" customWidth="1"/>
    <col min="3617" max="3617" width="8.7109375" style="9" customWidth="1"/>
    <col min="3618" max="3618" width="2.7109375" style="9" customWidth="1"/>
    <col min="3619" max="3619" width="16.85546875" style="9" customWidth="1"/>
    <col min="3620" max="3620" width="17.140625" style="9" customWidth="1"/>
    <col min="3621" max="3868" width="11" style="9"/>
    <col min="3869" max="3869" width="10.7109375" style="9" customWidth="1"/>
    <col min="3870" max="3870" width="30.7109375" style="9" customWidth="1"/>
    <col min="3871" max="3871" width="17.28515625" style="9" customWidth="1"/>
    <col min="3872" max="3872" width="10" style="9" bestFit="1" customWidth="1"/>
    <col min="3873" max="3873" width="8.7109375" style="9" customWidth="1"/>
    <col min="3874" max="3874" width="2.7109375" style="9" customWidth="1"/>
    <col min="3875" max="3875" width="16.85546875" style="9" customWidth="1"/>
    <col min="3876" max="3876" width="17.140625" style="9" customWidth="1"/>
    <col min="3877" max="4124" width="11" style="9"/>
    <col min="4125" max="4125" width="10.7109375" style="9" customWidth="1"/>
    <col min="4126" max="4126" width="30.7109375" style="9" customWidth="1"/>
    <col min="4127" max="4127" width="17.28515625" style="9" customWidth="1"/>
    <col min="4128" max="4128" width="10" style="9" bestFit="1" customWidth="1"/>
    <col min="4129" max="4129" width="8.7109375" style="9" customWidth="1"/>
    <col min="4130" max="4130" width="2.7109375" style="9" customWidth="1"/>
    <col min="4131" max="4131" width="16.85546875" style="9" customWidth="1"/>
    <col min="4132" max="4132" width="17.140625" style="9" customWidth="1"/>
    <col min="4133" max="4380" width="11" style="9"/>
    <col min="4381" max="4381" width="10.7109375" style="9" customWidth="1"/>
    <col min="4382" max="4382" width="30.7109375" style="9" customWidth="1"/>
    <col min="4383" max="4383" width="17.28515625" style="9" customWidth="1"/>
    <col min="4384" max="4384" width="10" style="9" bestFit="1" customWidth="1"/>
    <col min="4385" max="4385" width="8.7109375" style="9" customWidth="1"/>
    <col min="4386" max="4386" width="2.7109375" style="9" customWidth="1"/>
    <col min="4387" max="4387" width="16.85546875" style="9" customWidth="1"/>
    <col min="4388" max="4388" width="17.140625" style="9" customWidth="1"/>
    <col min="4389" max="4636" width="11" style="9"/>
    <col min="4637" max="4637" width="10.7109375" style="9" customWidth="1"/>
    <col min="4638" max="4638" width="30.7109375" style="9" customWidth="1"/>
    <col min="4639" max="4639" width="17.28515625" style="9" customWidth="1"/>
    <col min="4640" max="4640" width="10" style="9" bestFit="1" customWidth="1"/>
    <col min="4641" max="4641" width="8.7109375" style="9" customWidth="1"/>
    <col min="4642" max="4642" width="2.7109375" style="9" customWidth="1"/>
    <col min="4643" max="4643" width="16.85546875" style="9" customWidth="1"/>
    <col min="4644" max="4644" width="17.140625" style="9" customWidth="1"/>
    <col min="4645" max="4892" width="11" style="9"/>
    <col min="4893" max="4893" width="10.7109375" style="9" customWidth="1"/>
    <col min="4894" max="4894" width="30.7109375" style="9" customWidth="1"/>
    <col min="4895" max="4895" width="17.28515625" style="9" customWidth="1"/>
    <col min="4896" max="4896" width="10" style="9" bestFit="1" customWidth="1"/>
    <col min="4897" max="4897" width="8.7109375" style="9" customWidth="1"/>
    <col min="4898" max="4898" width="2.7109375" style="9" customWidth="1"/>
    <col min="4899" max="4899" width="16.85546875" style="9" customWidth="1"/>
    <col min="4900" max="4900" width="17.140625" style="9" customWidth="1"/>
    <col min="4901" max="5148" width="11" style="9"/>
    <col min="5149" max="5149" width="10.7109375" style="9" customWidth="1"/>
    <col min="5150" max="5150" width="30.7109375" style="9" customWidth="1"/>
    <col min="5151" max="5151" width="17.28515625" style="9" customWidth="1"/>
    <col min="5152" max="5152" width="10" style="9" bestFit="1" customWidth="1"/>
    <col min="5153" max="5153" width="8.7109375" style="9" customWidth="1"/>
    <col min="5154" max="5154" width="2.7109375" style="9" customWidth="1"/>
    <col min="5155" max="5155" width="16.85546875" style="9" customWidth="1"/>
    <col min="5156" max="5156" width="17.140625" style="9" customWidth="1"/>
    <col min="5157" max="5404" width="11" style="9"/>
    <col min="5405" max="5405" width="10.7109375" style="9" customWidth="1"/>
    <col min="5406" max="5406" width="30.7109375" style="9" customWidth="1"/>
    <col min="5407" max="5407" width="17.28515625" style="9" customWidth="1"/>
    <col min="5408" max="5408" width="10" style="9" bestFit="1" customWidth="1"/>
    <col min="5409" max="5409" width="8.7109375" style="9" customWidth="1"/>
    <col min="5410" max="5410" width="2.7109375" style="9" customWidth="1"/>
    <col min="5411" max="5411" width="16.85546875" style="9" customWidth="1"/>
    <col min="5412" max="5412" width="17.140625" style="9" customWidth="1"/>
    <col min="5413" max="5660" width="11" style="9"/>
    <col min="5661" max="5661" width="10.7109375" style="9" customWidth="1"/>
    <col min="5662" max="5662" width="30.7109375" style="9" customWidth="1"/>
    <col min="5663" max="5663" width="17.28515625" style="9" customWidth="1"/>
    <col min="5664" max="5664" width="10" style="9" bestFit="1" customWidth="1"/>
    <col min="5665" max="5665" width="8.7109375" style="9" customWidth="1"/>
    <col min="5666" max="5666" width="2.7109375" style="9" customWidth="1"/>
    <col min="5667" max="5667" width="16.85546875" style="9" customWidth="1"/>
    <col min="5668" max="5668" width="17.140625" style="9" customWidth="1"/>
    <col min="5669" max="5916" width="11" style="9"/>
    <col min="5917" max="5917" width="10.7109375" style="9" customWidth="1"/>
    <col min="5918" max="5918" width="30.7109375" style="9" customWidth="1"/>
    <col min="5919" max="5919" width="17.28515625" style="9" customWidth="1"/>
    <col min="5920" max="5920" width="10" style="9" bestFit="1" customWidth="1"/>
    <col min="5921" max="5921" width="8.7109375" style="9" customWidth="1"/>
    <col min="5922" max="5922" width="2.7109375" style="9" customWidth="1"/>
    <col min="5923" max="5923" width="16.85546875" style="9" customWidth="1"/>
    <col min="5924" max="5924" width="17.140625" style="9" customWidth="1"/>
    <col min="5925" max="6172" width="11" style="9"/>
    <col min="6173" max="6173" width="10.7109375" style="9" customWidth="1"/>
    <col min="6174" max="6174" width="30.7109375" style="9" customWidth="1"/>
    <col min="6175" max="6175" width="17.28515625" style="9" customWidth="1"/>
    <col min="6176" max="6176" width="10" style="9" bestFit="1" customWidth="1"/>
    <col min="6177" max="6177" width="8.7109375" style="9" customWidth="1"/>
    <col min="6178" max="6178" width="2.7109375" style="9" customWidth="1"/>
    <col min="6179" max="6179" width="16.85546875" style="9" customWidth="1"/>
    <col min="6180" max="6180" width="17.140625" style="9" customWidth="1"/>
    <col min="6181" max="6428" width="11" style="9"/>
    <col min="6429" max="6429" width="10.7109375" style="9" customWidth="1"/>
    <col min="6430" max="6430" width="30.7109375" style="9" customWidth="1"/>
    <col min="6431" max="6431" width="17.28515625" style="9" customWidth="1"/>
    <col min="6432" max="6432" width="10" style="9" bestFit="1" customWidth="1"/>
    <col min="6433" max="6433" width="8.7109375" style="9" customWidth="1"/>
    <col min="6434" max="6434" width="2.7109375" style="9" customWidth="1"/>
    <col min="6435" max="6435" width="16.85546875" style="9" customWidth="1"/>
    <col min="6436" max="6436" width="17.140625" style="9" customWidth="1"/>
    <col min="6437" max="6684" width="11" style="9"/>
    <col min="6685" max="6685" width="10.7109375" style="9" customWidth="1"/>
    <col min="6686" max="6686" width="30.7109375" style="9" customWidth="1"/>
    <col min="6687" max="6687" width="17.28515625" style="9" customWidth="1"/>
    <col min="6688" max="6688" width="10" style="9" bestFit="1" customWidth="1"/>
    <col min="6689" max="6689" width="8.7109375" style="9" customWidth="1"/>
    <col min="6690" max="6690" width="2.7109375" style="9" customWidth="1"/>
    <col min="6691" max="6691" width="16.85546875" style="9" customWidth="1"/>
    <col min="6692" max="6692" width="17.140625" style="9" customWidth="1"/>
    <col min="6693" max="6940" width="11" style="9"/>
    <col min="6941" max="6941" width="10.7109375" style="9" customWidth="1"/>
    <col min="6942" max="6942" width="30.7109375" style="9" customWidth="1"/>
    <col min="6943" max="6943" width="17.28515625" style="9" customWidth="1"/>
    <col min="6944" max="6944" width="10" style="9" bestFit="1" customWidth="1"/>
    <col min="6945" max="6945" width="8.7109375" style="9" customWidth="1"/>
    <col min="6946" max="6946" width="2.7109375" style="9" customWidth="1"/>
    <col min="6947" max="6947" width="16.85546875" style="9" customWidth="1"/>
    <col min="6948" max="6948" width="17.140625" style="9" customWidth="1"/>
    <col min="6949" max="7196" width="11" style="9"/>
    <col min="7197" max="7197" width="10.7109375" style="9" customWidth="1"/>
    <col min="7198" max="7198" width="30.7109375" style="9" customWidth="1"/>
    <col min="7199" max="7199" width="17.28515625" style="9" customWidth="1"/>
    <col min="7200" max="7200" width="10" style="9" bestFit="1" customWidth="1"/>
    <col min="7201" max="7201" width="8.7109375" style="9" customWidth="1"/>
    <col min="7202" max="7202" width="2.7109375" style="9" customWidth="1"/>
    <col min="7203" max="7203" width="16.85546875" style="9" customWidth="1"/>
    <col min="7204" max="7204" width="17.140625" style="9" customWidth="1"/>
    <col min="7205" max="7452" width="11" style="9"/>
    <col min="7453" max="7453" width="10.7109375" style="9" customWidth="1"/>
    <col min="7454" max="7454" width="30.7109375" style="9" customWidth="1"/>
    <col min="7455" max="7455" width="17.28515625" style="9" customWidth="1"/>
    <col min="7456" max="7456" width="10" style="9" bestFit="1" customWidth="1"/>
    <col min="7457" max="7457" width="8.7109375" style="9" customWidth="1"/>
    <col min="7458" max="7458" width="2.7109375" style="9" customWidth="1"/>
    <col min="7459" max="7459" width="16.85546875" style="9" customWidth="1"/>
    <col min="7460" max="7460" width="17.140625" style="9" customWidth="1"/>
    <col min="7461" max="7708" width="11" style="9"/>
    <col min="7709" max="7709" width="10.7109375" style="9" customWidth="1"/>
    <col min="7710" max="7710" width="30.7109375" style="9" customWidth="1"/>
    <col min="7711" max="7711" width="17.28515625" style="9" customWidth="1"/>
    <col min="7712" max="7712" width="10" style="9" bestFit="1" customWidth="1"/>
    <col min="7713" max="7713" width="8.7109375" style="9" customWidth="1"/>
    <col min="7714" max="7714" width="2.7109375" style="9" customWidth="1"/>
    <col min="7715" max="7715" width="16.85546875" style="9" customWidth="1"/>
    <col min="7716" max="7716" width="17.140625" style="9" customWidth="1"/>
    <col min="7717" max="7964" width="11" style="9"/>
    <col min="7965" max="7965" width="10.7109375" style="9" customWidth="1"/>
    <col min="7966" max="7966" width="30.7109375" style="9" customWidth="1"/>
    <col min="7967" max="7967" width="17.28515625" style="9" customWidth="1"/>
    <col min="7968" max="7968" width="10" style="9" bestFit="1" customWidth="1"/>
    <col min="7969" max="7969" width="8.7109375" style="9" customWidth="1"/>
    <col min="7970" max="7970" width="2.7109375" style="9" customWidth="1"/>
    <col min="7971" max="7971" width="16.85546875" style="9" customWidth="1"/>
    <col min="7972" max="7972" width="17.140625" style="9" customWidth="1"/>
    <col min="7973" max="8220" width="11" style="9"/>
    <col min="8221" max="8221" width="10.7109375" style="9" customWidth="1"/>
    <col min="8222" max="8222" width="30.7109375" style="9" customWidth="1"/>
    <col min="8223" max="8223" width="17.28515625" style="9" customWidth="1"/>
    <col min="8224" max="8224" width="10" style="9" bestFit="1" customWidth="1"/>
    <col min="8225" max="8225" width="8.7109375" style="9" customWidth="1"/>
    <col min="8226" max="8226" width="2.7109375" style="9" customWidth="1"/>
    <col min="8227" max="8227" width="16.85546875" style="9" customWidth="1"/>
    <col min="8228" max="8228" width="17.140625" style="9" customWidth="1"/>
    <col min="8229" max="8476" width="11" style="9"/>
    <col min="8477" max="8477" width="10.7109375" style="9" customWidth="1"/>
    <col min="8478" max="8478" width="30.7109375" style="9" customWidth="1"/>
    <col min="8479" max="8479" width="17.28515625" style="9" customWidth="1"/>
    <col min="8480" max="8480" width="10" style="9" bestFit="1" customWidth="1"/>
    <col min="8481" max="8481" width="8.7109375" style="9" customWidth="1"/>
    <col min="8482" max="8482" width="2.7109375" style="9" customWidth="1"/>
    <col min="8483" max="8483" width="16.85546875" style="9" customWidth="1"/>
    <col min="8484" max="8484" width="17.140625" style="9" customWidth="1"/>
    <col min="8485" max="8732" width="11" style="9"/>
    <col min="8733" max="8733" width="10.7109375" style="9" customWidth="1"/>
    <col min="8734" max="8734" width="30.7109375" style="9" customWidth="1"/>
    <col min="8735" max="8735" width="17.28515625" style="9" customWidth="1"/>
    <col min="8736" max="8736" width="10" style="9" bestFit="1" customWidth="1"/>
    <col min="8737" max="8737" width="8.7109375" style="9" customWidth="1"/>
    <col min="8738" max="8738" width="2.7109375" style="9" customWidth="1"/>
    <col min="8739" max="8739" width="16.85546875" style="9" customWidth="1"/>
    <col min="8740" max="8740" width="17.140625" style="9" customWidth="1"/>
    <col min="8741" max="8988" width="11" style="9"/>
    <col min="8989" max="8989" width="10.7109375" style="9" customWidth="1"/>
    <col min="8990" max="8990" width="30.7109375" style="9" customWidth="1"/>
    <col min="8991" max="8991" width="17.28515625" style="9" customWidth="1"/>
    <col min="8992" max="8992" width="10" style="9" bestFit="1" customWidth="1"/>
    <col min="8993" max="8993" width="8.7109375" style="9" customWidth="1"/>
    <col min="8994" max="8994" width="2.7109375" style="9" customWidth="1"/>
    <col min="8995" max="8995" width="16.85546875" style="9" customWidth="1"/>
    <col min="8996" max="8996" width="17.140625" style="9" customWidth="1"/>
    <col min="8997" max="9244" width="11" style="9"/>
    <col min="9245" max="9245" width="10.7109375" style="9" customWidth="1"/>
    <col min="9246" max="9246" width="30.7109375" style="9" customWidth="1"/>
    <col min="9247" max="9247" width="17.28515625" style="9" customWidth="1"/>
    <col min="9248" max="9248" width="10" style="9" bestFit="1" customWidth="1"/>
    <col min="9249" max="9249" width="8.7109375" style="9" customWidth="1"/>
    <col min="9250" max="9250" width="2.7109375" style="9" customWidth="1"/>
    <col min="9251" max="9251" width="16.85546875" style="9" customWidth="1"/>
    <col min="9252" max="9252" width="17.140625" style="9" customWidth="1"/>
    <col min="9253" max="9500" width="11" style="9"/>
    <col min="9501" max="9501" width="10.7109375" style="9" customWidth="1"/>
    <col min="9502" max="9502" width="30.7109375" style="9" customWidth="1"/>
    <col min="9503" max="9503" width="17.28515625" style="9" customWidth="1"/>
    <col min="9504" max="9504" width="10" style="9" bestFit="1" customWidth="1"/>
    <col min="9505" max="9505" width="8.7109375" style="9" customWidth="1"/>
    <col min="9506" max="9506" width="2.7109375" style="9" customWidth="1"/>
    <col min="9507" max="9507" width="16.85546875" style="9" customWidth="1"/>
    <col min="9508" max="9508" width="17.140625" style="9" customWidth="1"/>
    <col min="9509" max="9756" width="11" style="9"/>
    <col min="9757" max="9757" width="10.7109375" style="9" customWidth="1"/>
    <col min="9758" max="9758" width="30.7109375" style="9" customWidth="1"/>
    <col min="9759" max="9759" width="17.28515625" style="9" customWidth="1"/>
    <col min="9760" max="9760" width="10" style="9" bestFit="1" customWidth="1"/>
    <col min="9761" max="9761" width="8.7109375" style="9" customWidth="1"/>
    <col min="9762" max="9762" width="2.7109375" style="9" customWidth="1"/>
    <col min="9763" max="9763" width="16.85546875" style="9" customWidth="1"/>
    <col min="9764" max="9764" width="17.140625" style="9" customWidth="1"/>
    <col min="9765" max="10012" width="11" style="9"/>
    <col min="10013" max="10013" width="10.7109375" style="9" customWidth="1"/>
    <col min="10014" max="10014" width="30.7109375" style="9" customWidth="1"/>
    <col min="10015" max="10015" width="17.28515625" style="9" customWidth="1"/>
    <col min="10016" max="10016" width="10" style="9" bestFit="1" customWidth="1"/>
    <col min="10017" max="10017" width="8.7109375" style="9" customWidth="1"/>
    <col min="10018" max="10018" width="2.7109375" style="9" customWidth="1"/>
    <col min="10019" max="10019" width="16.85546875" style="9" customWidth="1"/>
    <col min="10020" max="10020" width="17.140625" style="9" customWidth="1"/>
    <col min="10021" max="10268" width="11" style="9"/>
    <col min="10269" max="10269" width="10.7109375" style="9" customWidth="1"/>
    <col min="10270" max="10270" width="30.7109375" style="9" customWidth="1"/>
    <col min="10271" max="10271" width="17.28515625" style="9" customWidth="1"/>
    <col min="10272" max="10272" width="10" style="9" bestFit="1" customWidth="1"/>
    <col min="10273" max="10273" width="8.7109375" style="9" customWidth="1"/>
    <col min="10274" max="10274" width="2.7109375" style="9" customWidth="1"/>
    <col min="10275" max="10275" width="16.85546875" style="9" customWidth="1"/>
    <col min="10276" max="10276" width="17.140625" style="9" customWidth="1"/>
    <col min="10277" max="10524" width="11" style="9"/>
    <col min="10525" max="10525" width="10.7109375" style="9" customWidth="1"/>
    <col min="10526" max="10526" width="30.7109375" style="9" customWidth="1"/>
    <col min="10527" max="10527" width="17.28515625" style="9" customWidth="1"/>
    <col min="10528" max="10528" width="10" style="9" bestFit="1" customWidth="1"/>
    <col min="10529" max="10529" width="8.7109375" style="9" customWidth="1"/>
    <col min="10530" max="10530" width="2.7109375" style="9" customWidth="1"/>
    <col min="10531" max="10531" width="16.85546875" style="9" customWidth="1"/>
    <col min="10532" max="10532" width="17.140625" style="9" customWidth="1"/>
    <col min="10533" max="10780" width="11" style="9"/>
    <col min="10781" max="10781" width="10.7109375" style="9" customWidth="1"/>
    <col min="10782" max="10782" width="30.7109375" style="9" customWidth="1"/>
    <col min="10783" max="10783" width="17.28515625" style="9" customWidth="1"/>
    <col min="10784" max="10784" width="10" style="9" bestFit="1" customWidth="1"/>
    <col min="10785" max="10785" width="8.7109375" style="9" customWidth="1"/>
    <col min="10786" max="10786" width="2.7109375" style="9" customWidth="1"/>
    <col min="10787" max="10787" width="16.85546875" style="9" customWidth="1"/>
    <col min="10788" max="10788" width="17.140625" style="9" customWidth="1"/>
    <col min="10789" max="11036" width="11" style="9"/>
    <col min="11037" max="11037" width="10.7109375" style="9" customWidth="1"/>
    <col min="11038" max="11038" width="30.7109375" style="9" customWidth="1"/>
    <col min="11039" max="11039" width="17.28515625" style="9" customWidth="1"/>
    <col min="11040" max="11040" width="10" style="9" bestFit="1" customWidth="1"/>
    <col min="11041" max="11041" width="8.7109375" style="9" customWidth="1"/>
    <col min="11042" max="11042" width="2.7109375" style="9" customWidth="1"/>
    <col min="11043" max="11043" width="16.85546875" style="9" customWidth="1"/>
    <col min="11044" max="11044" width="17.140625" style="9" customWidth="1"/>
    <col min="11045" max="11292" width="11" style="9"/>
    <col min="11293" max="11293" width="10.7109375" style="9" customWidth="1"/>
    <col min="11294" max="11294" width="30.7109375" style="9" customWidth="1"/>
    <col min="11295" max="11295" width="17.28515625" style="9" customWidth="1"/>
    <col min="11296" max="11296" width="10" style="9" bestFit="1" customWidth="1"/>
    <col min="11297" max="11297" width="8.7109375" style="9" customWidth="1"/>
    <col min="11298" max="11298" width="2.7109375" style="9" customWidth="1"/>
    <col min="11299" max="11299" width="16.85546875" style="9" customWidth="1"/>
    <col min="11300" max="11300" width="17.140625" style="9" customWidth="1"/>
    <col min="11301" max="11548" width="11" style="9"/>
    <col min="11549" max="11549" width="10.7109375" style="9" customWidth="1"/>
    <col min="11550" max="11550" width="30.7109375" style="9" customWidth="1"/>
    <col min="11551" max="11551" width="17.28515625" style="9" customWidth="1"/>
    <col min="11552" max="11552" width="10" style="9" bestFit="1" customWidth="1"/>
    <col min="11553" max="11553" width="8.7109375" style="9" customWidth="1"/>
    <col min="11554" max="11554" width="2.7109375" style="9" customWidth="1"/>
    <col min="11555" max="11555" width="16.85546875" style="9" customWidth="1"/>
    <col min="11556" max="11556" width="17.140625" style="9" customWidth="1"/>
    <col min="11557" max="11804" width="11" style="9"/>
    <col min="11805" max="11805" width="10.7109375" style="9" customWidth="1"/>
    <col min="11806" max="11806" width="30.7109375" style="9" customWidth="1"/>
    <col min="11807" max="11807" width="17.28515625" style="9" customWidth="1"/>
    <col min="11808" max="11808" width="10" style="9" bestFit="1" customWidth="1"/>
    <col min="11809" max="11809" width="8.7109375" style="9" customWidth="1"/>
    <col min="11810" max="11810" width="2.7109375" style="9" customWidth="1"/>
    <col min="11811" max="11811" width="16.85546875" style="9" customWidth="1"/>
    <col min="11812" max="11812" width="17.140625" style="9" customWidth="1"/>
    <col min="11813" max="12060" width="11" style="9"/>
    <col min="12061" max="12061" width="10.7109375" style="9" customWidth="1"/>
    <col min="12062" max="12062" width="30.7109375" style="9" customWidth="1"/>
    <col min="12063" max="12063" width="17.28515625" style="9" customWidth="1"/>
    <col min="12064" max="12064" width="10" style="9" bestFit="1" customWidth="1"/>
    <col min="12065" max="12065" width="8.7109375" style="9" customWidth="1"/>
    <col min="12066" max="12066" width="2.7109375" style="9" customWidth="1"/>
    <col min="12067" max="12067" width="16.85546875" style="9" customWidth="1"/>
    <col min="12068" max="12068" width="17.140625" style="9" customWidth="1"/>
    <col min="12069" max="12316" width="11" style="9"/>
    <col min="12317" max="12317" width="10.7109375" style="9" customWidth="1"/>
    <col min="12318" max="12318" width="30.7109375" style="9" customWidth="1"/>
    <col min="12319" max="12319" width="17.28515625" style="9" customWidth="1"/>
    <col min="12320" max="12320" width="10" style="9" bestFit="1" customWidth="1"/>
    <col min="12321" max="12321" width="8.7109375" style="9" customWidth="1"/>
    <col min="12322" max="12322" width="2.7109375" style="9" customWidth="1"/>
    <col min="12323" max="12323" width="16.85546875" style="9" customWidth="1"/>
    <col min="12324" max="12324" width="17.140625" style="9" customWidth="1"/>
    <col min="12325" max="12572" width="11" style="9"/>
    <col min="12573" max="12573" width="10.7109375" style="9" customWidth="1"/>
    <col min="12574" max="12574" width="30.7109375" style="9" customWidth="1"/>
    <col min="12575" max="12575" width="17.28515625" style="9" customWidth="1"/>
    <col min="12576" max="12576" width="10" style="9" bestFit="1" customWidth="1"/>
    <col min="12577" max="12577" width="8.7109375" style="9" customWidth="1"/>
    <col min="12578" max="12578" width="2.7109375" style="9" customWidth="1"/>
    <col min="12579" max="12579" width="16.85546875" style="9" customWidth="1"/>
    <col min="12580" max="12580" width="17.140625" style="9" customWidth="1"/>
    <col min="12581" max="12828" width="11" style="9"/>
    <col min="12829" max="12829" width="10.7109375" style="9" customWidth="1"/>
    <col min="12830" max="12830" width="30.7109375" style="9" customWidth="1"/>
    <col min="12831" max="12831" width="17.28515625" style="9" customWidth="1"/>
    <col min="12832" max="12832" width="10" style="9" bestFit="1" customWidth="1"/>
    <col min="12833" max="12833" width="8.7109375" style="9" customWidth="1"/>
    <col min="12834" max="12834" width="2.7109375" style="9" customWidth="1"/>
    <col min="12835" max="12835" width="16.85546875" style="9" customWidth="1"/>
    <col min="12836" max="12836" width="17.140625" style="9" customWidth="1"/>
    <col min="12837" max="13084" width="11" style="9"/>
    <col min="13085" max="13085" width="10.7109375" style="9" customWidth="1"/>
    <col min="13086" max="13086" width="30.7109375" style="9" customWidth="1"/>
    <col min="13087" max="13087" width="17.28515625" style="9" customWidth="1"/>
    <col min="13088" max="13088" width="10" style="9" bestFit="1" customWidth="1"/>
    <col min="13089" max="13089" width="8.7109375" style="9" customWidth="1"/>
    <col min="13090" max="13090" width="2.7109375" style="9" customWidth="1"/>
    <col min="13091" max="13091" width="16.85546875" style="9" customWidth="1"/>
    <col min="13092" max="13092" width="17.140625" style="9" customWidth="1"/>
    <col min="13093" max="13340" width="11" style="9"/>
    <col min="13341" max="13341" width="10.7109375" style="9" customWidth="1"/>
    <col min="13342" max="13342" width="30.7109375" style="9" customWidth="1"/>
    <col min="13343" max="13343" width="17.28515625" style="9" customWidth="1"/>
    <col min="13344" max="13344" width="10" style="9" bestFit="1" customWidth="1"/>
    <col min="13345" max="13345" width="8.7109375" style="9" customWidth="1"/>
    <col min="13346" max="13346" width="2.7109375" style="9" customWidth="1"/>
    <col min="13347" max="13347" width="16.85546875" style="9" customWidth="1"/>
    <col min="13348" max="13348" width="17.140625" style="9" customWidth="1"/>
    <col min="13349" max="13596" width="11" style="9"/>
    <col min="13597" max="13597" width="10.7109375" style="9" customWidth="1"/>
    <col min="13598" max="13598" width="30.7109375" style="9" customWidth="1"/>
    <col min="13599" max="13599" width="17.28515625" style="9" customWidth="1"/>
    <col min="13600" max="13600" width="10" style="9" bestFit="1" customWidth="1"/>
    <col min="13601" max="13601" width="8.7109375" style="9" customWidth="1"/>
    <col min="13602" max="13602" width="2.7109375" style="9" customWidth="1"/>
    <col min="13603" max="13603" width="16.85546875" style="9" customWidth="1"/>
    <col min="13604" max="13604" width="17.140625" style="9" customWidth="1"/>
    <col min="13605" max="13852" width="11" style="9"/>
    <col min="13853" max="13853" width="10.7109375" style="9" customWidth="1"/>
    <col min="13854" max="13854" width="30.7109375" style="9" customWidth="1"/>
    <col min="13855" max="13855" width="17.28515625" style="9" customWidth="1"/>
    <col min="13856" max="13856" width="10" style="9" bestFit="1" customWidth="1"/>
    <col min="13857" max="13857" width="8.7109375" style="9" customWidth="1"/>
    <col min="13858" max="13858" width="2.7109375" style="9" customWidth="1"/>
    <col min="13859" max="13859" width="16.85546875" style="9" customWidth="1"/>
    <col min="13860" max="13860" width="17.140625" style="9" customWidth="1"/>
    <col min="13861" max="14108" width="11" style="9"/>
    <col min="14109" max="14109" width="10.7109375" style="9" customWidth="1"/>
    <col min="14110" max="14110" width="30.7109375" style="9" customWidth="1"/>
    <col min="14111" max="14111" width="17.28515625" style="9" customWidth="1"/>
    <col min="14112" max="14112" width="10" style="9" bestFit="1" customWidth="1"/>
    <col min="14113" max="14113" width="8.7109375" style="9" customWidth="1"/>
    <col min="14114" max="14114" width="2.7109375" style="9" customWidth="1"/>
    <col min="14115" max="14115" width="16.85546875" style="9" customWidth="1"/>
    <col min="14116" max="14116" width="17.140625" style="9" customWidth="1"/>
    <col min="14117" max="14364" width="11" style="9"/>
    <col min="14365" max="14365" width="10.7109375" style="9" customWidth="1"/>
    <col min="14366" max="14366" width="30.7109375" style="9" customWidth="1"/>
    <col min="14367" max="14367" width="17.28515625" style="9" customWidth="1"/>
    <col min="14368" max="14368" width="10" style="9" bestFit="1" customWidth="1"/>
    <col min="14369" max="14369" width="8.7109375" style="9" customWidth="1"/>
    <col min="14370" max="14370" width="2.7109375" style="9" customWidth="1"/>
    <col min="14371" max="14371" width="16.85546875" style="9" customWidth="1"/>
    <col min="14372" max="14372" width="17.140625" style="9" customWidth="1"/>
    <col min="14373" max="14620" width="11" style="9"/>
    <col min="14621" max="14621" width="10.7109375" style="9" customWidth="1"/>
    <col min="14622" max="14622" width="30.7109375" style="9" customWidth="1"/>
    <col min="14623" max="14623" width="17.28515625" style="9" customWidth="1"/>
    <col min="14624" max="14624" width="10" style="9" bestFit="1" customWidth="1"/>
    <col min="14625" max="14625" width="8.7109375" style="9" customWidth="1"/>
    <col min="14626" max="14626" width="2.7109375" style="9" customWidth="1"/>
    <col min="14627" max="14627" width="16.85546875" style="9" customWidth="1"/>
    <col min="14628" max="14628" width="17.140625" style="9" customWidth="1"/>
    <col min="14629" max="14876" width="11" style="9"/>
    <col min="14877" max="14877" width="10.7109375" style="9" customWidth="1"/>
    <col min="14878" max="14878" width="30.7109375" style="9" customWidth="1"/>
    <col min="14879" max="14879" width="17.28515625" style="9" customWidth="1"/>
    <col min="14880" max="14880" width="10" style="9" bestFit="1" customWidth="1"/>
    <col min="14881" max="14881" width="8.7109375" style="9" customWidth="1"/>
    <col min="14882" max="14882" width="2.7109375" style="9" customWidth="1"/>
    <col min="14883" max="14883" width="16.85546875" style="9" customWidth="1"/>
    <col min="14884" max="14884" width="17.140625" style="9" customWidth="1"/>
    <col min="14885" max="15132" width="11" style="9"/>
    <col min="15133" max="15133" width="10.7109375" style="9" customWidth="1"/>
    <col min="15134" max="15134" width="30.7109375" style="9" customWidth="1"/>
    <col min="15135" max="15135" width="17.28515625" style="9" customWidth="1"/>
    <col min="15136" max="15136" width="10" style="9" bestFit="1" customWidth="1"/>
    <col min="15137" max="15137" width="8.7109375" style="9" customWidth="1"/>
    <col min="15138" max="15138" width="2.7109375" style="9" customWidth="1"/>
    <col min="15139" max="15139" width="16.85546875" style="9" customWidth="1"/>
    <col min="15140" max="15140" width="17.140625" style="9" customWidth="1"/>
    <col min="15141" max="15388" width="11" style="9"/>
    <col min="15389" max="15389" width="10.7109375" style="9" customWidth="1"/>
    <col min="15390" max="15390" width="30.7109375" style="9" customWidth="1"/>
    <col min="15391" max="15391" width="17.28515625" style="9" customWidth="1"/>
    <col min="15392" max="15392" width="10" style="9" bestFit="1" customWidth="1"/>
    <col min="15393" max="15393" width="8.7109375" style="9" customWidth="1"/>
    <col min="15394" max="15394" width="2.7109375" style="9" customWidth="1"/>
    <col min="15395" max="15395" width="16.85546875" style="9" customWidth="1"/>
    <col min="15396" max="15396" width="17.140625" style="9" customWidth="1"/>
    <col min="15397" max="15644" width="11" style="9"/>
    <col min="15645" max="15645" width="10.7109375" style="9" customWidth="1"/>
    <col min="15646" max="15646" width="30.7109375" style="9" customWidth="1"/>
    <col min="15647" max="15647" width="17.28515625" style="9" customWidth="1"/>
    <col min="15648" max="15648" width="10" style="9" bestFit="1" customWidth="1"/>
    <col min="15649" max="15649" width="8.7109375" style="9" customWidth="1"/>
    <col min="15650" max="15650" width="2.7109375" style="9" customWidth="1"/>
    <col min="15651" max="15651" width="16.85546875" style="9" customWidth="1"/>
    <col min="15652" max="15652" width="17.140625" style="9" customWidth="1"/>
    <col min="15653" max="15900" width="11" style="9"/>
    <col min="15901" max="15901" width="10.7109375" style="9" customWidth="1"/>
    <col min="15902" max="15902" width="30.7109375" style="9" customWidth="1"/>
    <col min="15903" max="15903" width="17.28515625" style="9" customWidth="1"/>
    <col min="15904" max="15904" width="10" style="9" bestFit="1" customWidth="1"/>
    <col min="15905" max="15905" width="8.7109375" style="9" customWidth="1"/>
    <col min="15906" max="15906" width="2.7109375" style="9" customWidth="1"/>
    <col min="15907" max="15907" width="16.85546875" style="9" customWidth="1"/>
    <col min="15908" max="15908" width="17.140625" style="9" customWidth="1"/>
    <col min="15909" max="16156" width="11" style="9"/>
    <col min="16157" max="16157" width="10.7109375" style="9" customWidth="1"/>
    <col min="16158" max="16158" width="30.7109375" style="9" customWidth="1"/>
    <col min="16159" max="16159" width="17.28515625" style="9" customWidth="1"/>
    <col min="16160" max="16160" width="10" style="9" bestFit="1" customWidth="1"/>
    <col min="16161" max="16161" width="8.7109375" style="9" customWidth="1"/>
    <col min="16162" max="16162" width="2.7109375" style="9" customWidth="1"/>
    <col min="16163" max="16163" width="16.85546875" style="9" customWidth="1"/>
    <col min="16164" max="16164" width="17.140625" style="9" customWidth="1"/>
    <col min="16165" max="16384" width="11" style="9"/>
  </cols>
  <sheetData>
    <row r="1" spans="1:38" ht="21" customHeight="1" x14ac:dyDescent="0.25">
      <c r="A1" s="136" t="s">
        <v>0</v>
      </c>
      <c r="B1" s="237" t="s">
        <v>1</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8"/>
    </row>
    <row r="2" spans="1:38" ht="21.75" customHeight="1" thickBot="1" x14ac:dyDescent="0.3">
      <c r="A2" s="137" t="s">
        <v>2</v>
      </c>
      <c r="B2" s="239" t="s">
        <v>3</v>
      </c>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40"/>
    </row>
    <row r="3" spans="1:38" ht="15" customHeight="1" x14ac:dyDescent="0.2">
      <c r="A3" s="244" t="s">
        <v>4</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6"/>
      <c r="AJ3" s="250" t="s">
        <v>5</v>
      </c>
      <c r="AK3" s="60"/>
      <c r="AL3" s="10"/>
    </row>
    <row r="4" spans="1:38" ht="15.75" customHeight="1" thickBot="1" x14ac:dyDescent="0.25">
      <c r="A4" s="230" t="s">
        <v>6</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2"/>
      <c r="AJ4" s="251"/>
      <c r="AK4" s="61"/>
      <c r="AL4" s="10"/>
    </row>
    <row r="5" spans="1:38" ht="15" customHeight="1" x14ac:dyDescent="0.2">
      <c r="A5" s="241" t="s">
        <v>7</v>
      </c>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3"/>
      <c r="AJ5" s="250" t="s">
        <v>5</v>
      </c>
      <c r="AK5" s="60"/>
      <c r="AL5" s="10"/>
    </row>
    <row r="6" spans="1:38" ht="15.75" customHeight="1" thickBot="1" x14ac:dyDescent="0.25">
      <c r="A6" s="230" t="s">
        <v>8</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2"/>
      <c r="AJ6" s="251"/>
      <c r="AK6" s="61"/>
      <c r="AL6" s="10"/>
    </row>
    <row r="7" spans="1:38" ht="15" customHeight="1" x14ac:dyDescent="0.2">
      <c r="A7" s="241" t="s">
        <v>9</v>
      </c>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3"/>
      <c r="AJ7" s="250" t="s">
        <v>5</v>
      </c>
      <c r="AK7" s="60"/>
      <c r="AL7" s="10"/>
    </row>
    <row r="8" spans="1:38" ht="15.75" customHeight="1" thickBot="1" x14ac:dyDescent="0.25">
      <c r="A8" s="230" t="s">
        <v>10</v>
      </c>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2"/>
      <c r="AJ8" s="251"/>
      <c r="AK8" s="61"/>
      <c r="AL8" s="10"/>
    </row>
    <row r="9" spans="1:38" ht="15.75" customHeight="1" thickBot="1" x14ac:dyDescent="0.25">
      <c r="A9" s="228"/>
      <c r="B9" s="228"/>
      <c r="C9" s="228"/>
      <c r="D9" s="229"/>
      <c r="E9" s="229"/>
      <c r="F9" s="229"/>
      <c r="G9" s="228"/>
      <c r="H9" s="228"/>
      <c r="I9" s="228"/>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61"/>
      <c r="AL9" s="10"/>
    </row>
    <row r="10" spans="1:38" s="58" customFormat="1" ht="15.75" x14ac:dyDescent="0.25">
      <c r="A10" s="235"/>
      <c r="B10" s="235"/>
      <c r="C10" s="236"/>
      <c r="D10" s="183" t="s">
        <v>11</v>
      </c>
      <c r="E10" s="138">
        <f>SUM(E15:E150)</f>
        <v>0</v>
      </c>
      <c r="F10" s="139">
        <f>SUM(F15:F150)</f>
        <v>0</v>
      </c>
      <c r="G10" s="140">
        <f t="shared" ref="G10:AJ10" si="0">SUM(G15:G150)</f>
        <v>0</v>
      </c>
      <c r="H10" s="141">
        <f t="shared" si="0"/>
        <v>0</v>
      </c>
      <c r="I10" s="142">
        <f t="shared" si="0"/>
        <v>0</v>
      </c>
      <c r="J10" s="142">
        <f t="shared" si="0"/>
        <v>0</v>
      </c>
      <c r="K10" s="142">
        <f t="shared" si="0"/>
        <v>0</v>
      </c>
      <c r="L10" s="142">
        <f t="shared" si="0"/>
        <v>0</v>
      </c>
      <c r="M10" s="142">
        <f t="shared" si="0"/>
        <v>0</v>
      </c>
      <c r="N10" s="142">
        <f t="shared" si="0"/>
        <v>0</v>
      </c>
      <c r="O10" s="142">
        <f t="shared" si="0"/>
        <v>0</v>
      </c>
      <c r="P10" s="142">
        <f t="shared" si="0"/>
        <v>0</v>
      </c>
      <c r="Q10" s="142">
        <f t="shared" si="0"/>
        <v>0</v>
      </c>
      <c r="R10" s="142">
        <f t="shared" si="0"/>
        <v>0</v>
      </c>
      <c r="S10" s="142">
        <f t="shared" si="0"/>
        <v>0</v>
      </c>
      <c r="T10" s="142">
        <f t="shared" si="0"/>
        <v>0</v>
      </c>
      <c r="U10" s="142">
        <f t="shared" si="0"/>
        <v>0</v>
      </c>
      <c r="V10" s="142">
        <f t="shared" si="0"/>
        <v>0</v>
      </c>
      <c r="W10" s="142">
        <f t="shared" si="0"/>
        <v>0</v>
      </c>
      <c r="X10" s="142">
        <f t="shared" si="0"/>
        <v>0</v>
      </c>
      <c r="Y10" s="143">
        <f t="shared" si="0"/>
        <v>0</v>
      </c>
      <c r="Z10" s="140">
        <f t="shared" si="0"/>
        <v>0</v>
      </c>
      <c r="AA10" s="141">
        <f t="shared" si="0"/>
        <v>0</v>
      </c>
      <c r="AB10" s="142">
        <f t="shared" si="0"/>
        <v>0</v>
      </c>
      <c r="AC10" s="142">
        <f t="shared" si="0"/>
        <v>0</v>
      </c>
      <c r="AD10" s="142">
        <f t="shared" si="0"/>
        <v>0</v>
      </c>
      <c r="AE10" s="142">
        <f t="shared" si="0"/>
        <v>0</v>
      </c>
      <c r="AF10" s="142">
        <f t="shared" si="0"/>
        <v>0</v>
      </c>
      <c r="AG10" s="142">
        <f t="shared" si="0"/>
        <v>0</v>
      </c>
      <c r="AH10" s="142">
        <f t="shared" si="0"/>
        <v>0</v>
      </c>
      <c r="AI10" s="143">
        <f t="shared" si="0"/>
        <v>0</v>
      </c>
      <c r="AJ10" s="144">
        <f t="shared" si="0"/>
        <v>0</v>
      </c>
      <c r="AK10" s="62"/>
    </row>
    <row r="11" spans="1:38" s="58" customFormat="1" ht="16.5" customHeight="1" x14ac:dyDescent="0.25">
      <c r="A11" s="233"/>
      <c r="B11" s="233"/>
      <c r="C11" s="234"/>
      <c r="D11" s="247" t="s">
        <v>12</v>
      </c>
      <c r="E11" s="248"/>
      <c r="F11" s="249"/>
      <c r="G11" s="145" t="str">
        <f>IFERROR(AVERAGEIFS(G15:G150,E15:E150,"&lt;&gt;1"),"")</f>
        <v/>
      </c>
      <c r="H11" s="146" t="str">
        <f t="shared" ref="H11:AJ11" si="1">IFERROR(AVERAGEIFS(H15:H150,F15:F150,"&lt;&gt;1"),"")</f>
        <v/>
      </c>
      <c r="I11" s="147" t="str">
        <f t="shared" si="1"/>
        <v/>
      </c>
      <c r="J11" s="147" t="str">
        <f t="shared" si="1"/>
        <v/>
      </c>
      <c r="K11" s="147" t="str">
        <f t="shared" si="1"/>
        <v/>
      </c>
      <c r="L11" s="147" t="str">
        <f t="shared" si="1"/>
        <v/>
      </c>
      <c r="M11" s="147" t="str">
        <f t="shared" si="1"/>
        <v/>
      </c>
      <c r="N11" s="147" t="str">
        <f t="shared" si="1"/>
        <v/>
      </c>
      <c r="O11" s="147" t="str">
        <f t="shared" si="1"/>
        <v/>
      </c>
      <c r="P11" s="147" t="str">
        <f t="shared" si="1"/>
        <v/>
      </c>
      <c r="Q11" s="147" t="str">
        <f t="shared" si="1"/>
        <v/>
      </c>
      <c r="R11" s="147" t="str">
        <f t="shared" si="1"/>
        <v/>
      </c>
      <c r="S11" s="147" t="str">
        <f t="shared" si="1"/>
        <v/>
      </c>
      <c r="T11" s="147" t="str">
        <f t="shared" si="1"/>
        <v/>
      </c>
      <c r="U11" s="147" t="str">
        <f t="shared" si="1"/>
        <v/>
      </c>
      <c r="V11" s="147" t="str">
        <f t="shared" si="1"/>
        <v/>
      </c>
      <c r="W11" s="147" t="str">
        <f t="shared" si="1"/>
        <v/>
      </c>
      <c r="X11" s="147" t="str">
        <f t="shared" si="1"/>
        <v/>
      </c>
      <c r="Y11" s="148">
        <f t="shared" si="1"/>
        <v>0</v>
      </c>
      <c r="Z11" s="145" t="str">
        <f t="shared" si="1"/>
        <v/>
      </c>
      <c r="AA11" s="146" t="str">
        <f t="shared" si="1"/>
        <v/>
      </c>
      <c r="AB11" s="147" t="str">
        <f t="shared" si="1"/>
        <v/>
      </c>
      <c r="AC11" s="147" t="str">
        <f t="shared" si="1"/>
        <v/>
      </c>
      <c r="AD11" s="147" t="str">
        <f t="shared" si="1"/>
        <v/>
      </c>
      <c r="AE11" s="147" t="str">
        <f t="shared" si="1"/>
        <v/>
      </c>
      <c r="AF11" s="147" t="str">
        <f t="shared" si="1"/>
        <v/>
      </c>
      <c r="AG11" s="147" t="str">
        <f t="shared" si="1"/>
        <v/>
      </c>
      <c r="AH11" s="147" t="str">
        <f t="shared" si="1"/>
        <v/>
      </c>
      <c r="AI11" s="148">
        <f t="shared" si="1"/>
        <v>0</v>
      </c>
      <c r="AJ11" s="149">
        <f t="shared" si="1"/>
        <v>0</v>
      </c>
      <c r="AK11" s="62"/>
    </row>
    <row r="12" spans="1:38" ht="27.75" customHeight="1" x14ac:dyDescent="0.2">
      <c r="A12" s="96"/>
      <c r="B12" s="97"/>
      <c r="C12" s="97"/>
      <c r="D12" s="98"/>
      <c r="E12" s="98"/>
      <c r="F12" s="99"/>
      <c r="G12" s="225" t="s">
        <v>13</v>
      </c>
      <c r="H12" s="226"/>
      <c r="I12" s="226"/>
      <c r="J12" s="226"/>
      <c r="K12" s="226"/>
      <c r="L12" s="226"/>
      <c r="M12" s="226"/>
      <c r="N12" s="226"/>
      <c r="O12" s="227"/>
      <c r="P12" s="226" t="s">
        <v>14</v>
      </c>
      <c r="Q12" s="226"/>
      <c r="R12" s="226"/>
      <c r="S12" s="226"/>
      <c r="T12" s="226"/>
      <c r="U12" s="226"/>
      <c r="V12" s="226"/>
      <c r="W12" s="226"/>
      <c r="X12" s="226"/>
      <c r="Y12" s="106"/>
      <c r="Z12" s="225" t="s">
        <v>15</v>
      </c>
      <c r="AA12" s="226"/>
      <c r="AB12" s="226"/>
      <c r="AC12" s="226"/>
      <c r="AD12" s="226"/>
      <c r="AE12" s="226"/>
      <c r="AF12" s="226"/>
      <c r="AG12" s="226"/>
      <c r="AH12" s="226"/>
      <c r="AI12" s="106"/>
      <c r="AJ12" s="106"/>
      <c r="AK12" s="63"/>
    </row>
    <row r="13" spans="1:38" ht="13.5" customHeight="1" x14ac:dyDescent="0.2">
      <c r="A13" s="100"/>
      <c r="B13" s="98"/>
      <c r="C13" s="98"/>
      <c r="D13" s="98"/>
      <c r="E13" s="98"/>
      <c r="F13" s="99"/>
      <c r="G13" s="223" t="s">
        <v>100</v>
      </c>
      <c r="H13" s="224"/>
      <c r="I13" s="224"/>
      <c r="J13" s="224"/>
      <c r="K13" s="224"/>
      <c r="L13" s="224"/>
      <c r="M13" s="224"/>
      <c r="N13" s="224"/>
      <c r="O13" s="224"/>
      <c r="P13" s="224"/>
      <c r="Q13" s="224"/>
      <c r="R13" s="224"/>
      <c r="S13" s="224"/>
      <c r="T13" s="224"/>
      <c r="U13" s="224"/>
      <c r="V13" s="224"/>
      <c r="W13" s="224"/>
      <c r="X13" s="224"/>
      <c r="Y13" s="107"/>
      <c r="Z13" s="223"/>
      <c r="AA13" s="224"/>
      <c r="AB13" s="224"/>
      <c r="AC13" s="224"/>
      <c r="AD13" s="224"/>
      <c r="AE13" s="224"/>
      <c r="AF13" s="224"/>
      <c r="AG13" s="224"/>
      <c r="AH13" s="224"/>
      <c r="AI13" s="107"/>
      <c r="AJ13" s="155"/>
      <c r="AK13" s="63"/>
    </row>
    <row r="14" spans="1:38" ht="185.25" customHeight="1" x14ac:dyDescent="0.2">
      <c r="A14" s="101" t="s">
        <v>102</v>
      </c>
      <c r="B14" s="102" t="s">
        <v>103</v>
      </c>
      <c r="C14" s="103" t="s">
        <v>18</v>
      </c>
      <c r="D14" s="103" t="s">
        <v>104</v>
      </c>
      <c r="E14" s="104" t="s">
        <v>105</v>
      </c>
      <c r="F14" s="105" t="s">
        <v>112</v>
      </c>
      <c r="G14" s="150" t="s">
        <v>19</v>
      </c>
      <c r="H14" s="151" t="s">
        <v>98</v>
      </c>
      <c r="I14" s="152" t="s">
        <v>20</v>
      </c>
      <c r="J14" s="152" t="s">
        <v>97</v>
      </c>
      <c r="K14" s="152" t="s">
        <v>21</v>
      </c>
      <c r="L14" s="152" t="s">
        <v>22</v>
      </c>
      <c r="M14" s="152" t="s">
        <v>23</v>
      </c>
      <c r="N14" s="153" t="s">
        <v>24</v>
      </c>
      <c r="O14" s="154" t="s">
        <v>25</v>
      </c>
      <c r="P14" s="150" t="s">
        <v>19</v>
      </c>
      <c r="Q14" s="151" t="s">
        <v>98</v>
      </c>
      <c r="R14" s="152" t="s">
        <v>20</v>
      </c>
      <c r="S14" s="152" t="s">
        <v>97</v>
      </c>
      <c r="T14" s="152" t="s">
        <v>21</v>
      </c>
      <c r="U14" s="152" t="s">
        <v>22</v>
      </c>
      <c r="V14" s="152" t="s">
        <v>23</v>
      </c>
      <c r="W14" s="152" t="s">
        <v>24</v>
      </c>
      <c r="X14" s="152" t="s">
        <v>25</v>
      </c>
      <c r="Y14" s="108" t="s">
        <v>26</v>
      </c>
      <c r="Z14" s="150" t="s">
        <v>19</v>
      </c>
      <c r="AA14" s="151" t="s">
        <v>98</v>
      </c>
      <c r="AB14" s="152" t="s">
        <v>20</v>
      </c>
      <c r="AC14" s="152" t="s">
        <v>97</v>
      </c>
      <c r="AD14" s="152" t="s">
        <v>21</v>
      </c>
      <c r="AE14" s="152" t="s">
        <v>22</v>
      </c>
      <c r="AF14" s="152" t="s">
        <v>23</v>
      </c>
      <c r="AG14" s="152" t="s">
        <v>24</v>
      </c>
      <c r="AH14" s="152" t="s">
        <v>25</v>
      </c>
      <c r="AI14" s="108" t="s">
        <v>27</v>
      </c>
      <c r="AJ14" s="184" t="s">
        <v>28</v>
      </c>
      <c r="AK14" s="185" t="s">
        <v>106</v>
      </c>
    </row>
    <row r="15" spans="1:38" ht="15.75" x14ac:dyDescent="0.25">
      <c r="A15" s="87"/>
      <c r="B15" s="87"/>
      <c r="C15" s="87"/>
      <c r="D15" s="71"/>
      <c r="E15" s="80"/>
      <c r="F15" s="64"/>
      <c r="G15" s="65"/>
      <c r="H15" s="92"/>
      <c r="I15" s="66"/>
      <c r="J15" s="66"/>
      <c r="K15" s="66"/>
      <c r="L15" s="66"/>
      <c r="M15" s="66"/>
      <c r="N15" s="67"/>
      <c r="O15" s="67"/>
      <c r="P15" s="68"/>
      <c r="Q15" s="94"/>
      <c r="R15" s="69"/>
      <c r="S15" s="69"/>
      <c r="T15" s="69"/>
      <c r="U15" s="69"/>
      <c r="V15" s="69"/>
      <c r="W15" s="70"/>
      <c r="X15" s="70"/>
      <c r="Y15" s="109">
        <f>SUM(G15:X15)</f>
        <v>0</v>
      </c>
      <c r="Z15" s="65"/>
      <c r="AA15" s="92"/>
      <c r="AB15" s="66"/>
      <c r="AC15" s="66"/>
      <c r="AD15" s="66"/>
      <c r="AE15" s="66"/>
      <c r="AF15" s="66"/>
      <c r="AG15" s="67"/>
      <c r="AH15" s="67"/>
      <c r="AI15" s="109">
        <f t="shared" ref="AI15:AI79" si="2">SUM(Z15:AH15)</f>
        <v>0</v>
      </c>
      <c r="AJ15" s="156">
        <f>SUM(Y15,AI15)</f>
        <v>0</v>
      </c>
      <c r="AK15" s="91"/>
    </row>
    <row r="16" spans="1:38" ht="15.75" x14ac:dyDescent="0.25">
      <c r="A16" s="87"/>
      <c r="B16" s="87"/>
      <c r="C16" s="87"/>
      <c r="D16" s="71"/>
      <c r="E16" s="80"/>
      <c r="F16" s="64"/>
      <c r="G16" s="65"/>
      <c r="H16" s="92"/>
      <c r="I16" s="66"/>
      <c r="J16" s="66"/>
      <c r="K16" s="66"/>
      <c r="L16" s="66"/>
      <c r="M16" s="66"/>
      <c r="N16" s="67"/>
      <c r="O16" s="67"/>
      <c r="P16" s="68"/>
      <c r="Q16" s="94"/>
      <c r="R16" s="69"/>
      <c r="S16" s="69"/>
      <c r="T16" s="69"/>
      <c r="U16" s="69"/>
      <c r="V16" s="69"/>
      <c r="W16" s="70"/>
      <c r="X16" s="70"/>
      <c r="Y16" s="109">
        <f t="shared" ref="Y16:Y79" si="3">SUM(G16:X16)</f>
        <v>0</v>
      </c>
      <c r="Z16" s="65"/>
      <c r="AA16" s="92"/>
      <c r="AB16" s="66"/>
      <c r="AC16" s="66"/>
      <c r="AD16" s="66"/>
      <c r="AE16" s="66"/>
      <c r="AF16" s="66"/>
      <c r="AG16" s="67"/>
      <c r="AH16" s="67"/>
      <c r="AI16" s="109">
        <f t="shared" si="2"/>
        <v>0</v>
      </c>
      <c r="AJ16" s="156">
        <f t="shared" ref="AJ16:AJ79" si="4">SUM(Y16,AI16)</f>
        <v>0</v>
      </c>
      <c r="AK16" s="91"/>
    </row>
    <row r="17" spans="1:37" ht="15.75" x14ac:dyDescent="0.25">
      <c r="A17" s="87"/>
      <c r="B17" s="87"/>
      <c r="C17" s="87"/>
      <c r="D17" s="71"/>
      <c r="E17" s="80"/>
      <c r="F17" s="64"/>
      <c r="G17" s="65"/>
      <c r="H17" s="92"/>
      <c r="I17" s="66"/>
      <c r="J17" s="66"/>
      <c r="K17" s="66"/>
      <c r="L17" s="66"/>
      <c r="M17" s="66"/>
      <c r="N17" s="67"/>
      <c r="O17" s="67"/>
      <c r="P17" s="68"/>
      <c r="Q17" s="94"/>
      <c r="R17" s="69"/>
      <c r="S17" s="69"/>
      <c r="T17" s="69"/>
      <c r="U17" s="69"/>
      <c r="V17" s="69"/>
      <c r="W17" s="70"/>
      <c r="X17" s="70"/>
      <c r="Y17" s="109">
        <f t="shared" si="3"/>
        <v>0</v>
      </c>
      <c r="Z17" s="65"/>
      <c r="AA17" s="92"/>
      <c r="AB17" s="66"/>
      <c r="AC17" s="66"/>
      <c r="AD17" s="66"/>
      <c r="AE17" s="66"/>
      <c r="AF17" s="66"/>
      <c r="AG17" s="67"/>
      <c r="AH17" s="67"/>
      <c r="AI17" s="109">
        <f t="shared" si="2"/>
        <v>0</v>
      </c>
      <c r="AJ17" s="156">
        <f t="shared" si="4"/>
        <v>0</v>
      </c>
      <c r="AK17" s="91"/>
    </row>
    <row r="18" spans="1:37" ht="15.75" x14ac:dyDescent="0.25">
      <c r="A18" s="87"/>
      <c r="B18" s="87"/>
      <c r="C18" s="87"/>
      <c r="D18" s="71"/>
      <c r="E18" s="80"/>
      <c r="F18" s="64"/>
      <c r="G18" s="65"/>
      <c r="H18" s="92"/>
      <c r="I18" s="66"/>
      <c r="J18" s="66"/>
      <c r="K18" s="66"/>
      <c r="L18" s="66"/>
      <c r="M18" s="66"/>
      <c r="N18" s="67"/>
      <c r="O18" s="67"/>
      <c r="P18" s="68"/>
      <c r="Q18" s="94"/>
      <c r="R18" s="69"/>
      <c r="S18" s="69"/>
      <c r="T18" s="69"/>
      <c r="U18" s="69"/>
      <c r="V18" s="69"/>
      <c r="W18" s="70"/>
      <c r="X18" s="70"/>
      <c r="Y18" s="109">
        <f t="shared" si="3"/>
        <v>0</v>
      </c>
      <c r="Z18" s="65"/>
      <c r="AA18" s="92"/>
      <c r="AB18" s="66"/>
      <c r="AC18" s="66"/>
      <c r="AD18" s="66"/>
      <c r="AE18" s="66"/>
      <c r="AF18" s="66"/>
      <c r="AG18" s="67"/>
      <c r="AH18" s="67"/>
      <c r="AI18" s="109">
        <f t="shared" si="2"/>
        <v>0</v>
      </c>
      <c r="AJ18" s="156">
        <f t="shared" si="4"/>
        <v>0</v>
      </c>
      <c r="AK18" s="91"/>
    </row>
    <row r="19" spans="1:37" ht="15.75" x14ac:dyDescent="0.25">
      <c r="A19" s="87"/>
      <c r="B19" s="87"/>
      <c r="C19" s="87"/>
      <c r="D19" s="71"/>
      <c r="E19" s="80"/>
      <c r="F19" s="64"/>
      <c r="G19" s="65"/>
      <c r="H19" s="92"/>
      <c r="I19" s="66"/>
      <c r="J19" s="66"/>
      <c r="K19" s="66"/>
      <c r="L19" s="66"/>
      <c r="M19" s="66"/>
      <c r="N19" s="67"/>
      <c r="O19" s="67"/>
      <c r="P19" s="68"/>
      <c r="Q19" s="94"/>
      <c r="R19" s="69"/>
      <c r="S19" s="69"/>
      <c r="T19" s="69"/>
      <c r="U19" s="69"/>
      <c r="V19" s="69"/>
      <c r="W19" s="70"/>
      <c r="X19" s="70"/>
      <c r="Y19" s="109">
        <f t="shared" si="3"/>
        <v>0</v>
      </c>
      <c r="Z19" s="65"/>
      <c r="AA19" s="92"/>
      <c r="AB19" s="66"/>
      <c r="AC19" s="66"/>
      <c r="AD19" s="66"/>
      <c r="AE19" s="66"/>
      <c r="AF19" s="66"/>
      <c r="AG19" s="67"/>
      <c r="AH19" s="67"/>
      <c r="AI19" s="109">
        <f t="shared" si="2"/>
        <v>0</v>
      </c>
      <c r="AJ19" s="156">
        <f t="shared" si="4"/>
        <v>0</v>
      </c>
      <c r="AK19" s="91"/>
    </row>
    <row r="20" spans="1:37" ht="15.75" x14ac:dyDescent="0.25">
      <c r="A20" s="87"/>
      <c r="B20" s="87"/>
      <c r="C20" s="87"/>
      <c r="D20" s="71"/>
      <c r="E20" s="80"/>
      <c r="F20" s="64"/>
      <c r="G20" s="65"/>
      <c r="H20" s="92"/>
      <c r="I20" s="66"/>
      <c r="J20" s="66"/>
      <c r="K20" s="66"/>
      <c r="L20" s="66"/>
      <c r="M20" s="66"/>
      <c r="N20" s="67"/>
      <c r="O20" s="67"/>
      <c r="P20" s="68"/>
      <c r="Q20" s="94"/>
      <c r="R20" s="69"/>
      <c r="S20" s="69"/>
      <c r="T20" s="69"/>
      <c r="U20" s="69"/>
      <c r="V20" s="69"/>
      <c r="W20" s="70"/>
      <c r="X20" s="70"/>
      <c r="Y20" s="109">
        <f t="shared" si="3"/>
        <v>0</v>
      </c>
      <c r="Z20" s="65"/>
      <c r="AA20" s="92"/>
      <c r="AB20" s="66"/>
      <c r="AC20" s="66"/>
      <c r="AD20" s="66"/>
      <c r="AE20" s="66"/>
      <c r="AF20" s="66"/>
      <c r="AG20" s="67"/>
      <c r="AH20" s="67"/>
      <c r="AI20" s="109">
        <f t="shared" si="2"/>
        <v>0</v>
      </c>
      <c r="AJ20" s="156">
        <f t="shared" si="4"/>
        <v>0</v>
      </c>
      <c r="AK20" s="91"/>
    </row>
    <row r="21" spans="1:37" ht="15.75" x14ac:dyDescent="0.25">
      <c r="A21" s="87"/>
      <c r="B21" s="87"/>
      <c r="C21" s="87"/>
      <c r="D21" s="71"/>
      <c r="E21" s="80"/>
      <c r="F21" s="64"/>
      <c r="G21" s="65"/>
      <c r="H21" s="92"/>
      <c r="I21" s="66"/>
      <c r="J21" s="66"/>
      <c r="K21" s="66"/>
      <c r="L21" s="66"/>
      <c r="M21" s="66"/>
      <c r="N21" s="67"/>
      <c r="O21" s="67"/>
      <c r="P21" s="68"/>
      <c r="Q21" s="94"/>
      <c r="R21" s="69"/>
      <c r="S21" s="69"/>
      <c r="T21" s="69"/>
      <c r="U21" s="69"/>
      <c r="V21" s="69"/>
      <c r="W21" s="70"/>
      <c r="X21" s="70"/>
      <c r="Y21" s="109">
        <f t="shared" si="3"/>
        <v>0</v>
      </c>
      <c r="Z21" s="65"/>
      <c r="AA21" s="92"/>
      <c r="AB21" s="66"/>
      <c r="AC21" s="66"/>
      <c r="AD21" s="66"/>
      <c r="AE21" s="66"/>
      <c r="AF21" s="66"/>
      <c r="AG21" s="67"/>
      <c r="AH21" s="67"/>
      <c r="AI21" s="109">
        <f t="shared" si="2"/>
        <v>0</v>
      </c>
      <c r="AJ21" s="156">
        <f t="shared" si="4"/>
        <v>0</v>
      </c>
      <c r="AK21" s="91"/>
    </row>
    <row r="22" spans="1:37" ht="15.75" x14ac:dyDescent="0.25">
      <c r="A22" s="88"/>
      <c r="B22" s="88"/>
      <c r="C22" s="88"/>
      <c r="D22" s="71"/>
      <c r="E22" s="80"/>
      <c r="F22" s="64"/>
      <c r="G22" s="65"/>
      <c r="H22" s="92"/>
      <c r="I22" s="66"/>
      <c r="J22" s="66"/>
      <c r="K22" s="66"/>
      <c r="L22" s="66"/>
      <c r="M22" s="66"/>
      <c r="N22" s="67"/>
      <c r="O22" s="67"/>
      <c r="P22" s="68"/>
      <c r="Q22" s="94"/>
      <c r="R22" s="69"/>
      <c r="S22" s="69"/>
      <c r="T22" s="69"/>
      <c r="U22" s="69"/>
      <c r="V22" s="69"/>
      <c r="W22" s="70"/>
      <c r="X22" s="70"/>
      <c r="Y22" s="109">
        <f t="shared" si="3"/>
        <v>0</v>
      </c>
      <c r="Z22" s="65"/>
      <c r="AA22" s="92"/>
      <c r="AB22" s="66"/>
      <c r="AC22" s="66"/>
      <c r="AD22" s="66"/>
      <c r="AE22" s="66"/>
      <c r="AF22" s="66"/>
      <c r="AG22" s="67"/>
      <c r="AH22" s="67"/>
      <c r="AI22" s="109">
        <f t="shared" si="2"/>
        <v>0</v>
      </c>
      <c r="AJ22" s="156">
        <f t="shared" si="4"/>
        <v>0</v>
      </c>
      <c r="AK22" s="91"/>
    </row>
    <row r="23" spans="1:37" ht="15.75" x14ac:dyDescent="0.25">
      <c r="A23" s="87"/>
      <c r="B23" s="87"/>
      <c r="C23" s="87"/>
      <c r="D23" s="85"/>
      <c r="E23" s="81"/>
      <c r="F23" s="64"/>
      <c r="G23" s="65"/>
      <c r="H23" s="92"/>
      <c r="I23" s="66"/>
      <c r="J23" s="66"/>
      <c r="K23" s="66"/>
      <c r="L23" s="66"/>
      <c r="M23" s="66"/>
      <c r="N23" s="67"/>
      <c r="O23" s="67"/>
      <c r="P23" s="68"/>
      <c r="Q23" s="94"/>
      <c r="R23" s="69"/>
      <c r="S23" s="69"/>
      <c r="T23" s="69"/>
      <c r="U23" s="69"/>
      <c r="V23" s="69"/>
      <c r="W23" s="70"/>
      <c r="X23" s="70"/>
      <c r="Y23" s="109">
        <f t="shared" si="3"/>
        <v>0</v>
      </c>
      <c r="Z23" s="65"/>
      <c r="AA23" s="92"/>
      <c r="AB23" s="66"/>
      <c r="AC23" s="66"/>
      <c r="AD23" s="66"/>
      <c r="AE23" s="66"/>
      <c r="AF23" s="66"/>
      <c r="AG23" s="67"/>
      <c r="AH23" s="67"/>
      <c r="AI23" s="109">
        <f t="shared" si="2"/>
        <v>0</v>
      </c>
      <c r="AJ23" s="156">
        <f t="shared" si="4"/>
        <v>0</v>
      </c>
      <c r="AK23" s="91"/>
    </row>
    <row r="24" spans="1:37" ht="15.75" x14ac:dyDescent="0.25">
      <c r="A24" s="87"/>
      <c r="B24" s="87"/>
      <c r="C24" s="87"/>
      <c r="D24" s="71"/>
      <c r="E24" s="80"/>
      <c r="F24" s="64"/>
      <c r="G24" s="65"/>
      <c r="H24" s="92"/>
      <c r="I24" s="66"/>
      <c r="J24" s="66"/>
      <c r="K24" s="66"/>
      <c r="L24" s="66"/>
      <c r="M24" s="66"/>
      <c r="N24" s="67"/>
      <c r="O24" s="67"/>
      <c r="P24" s="68"/>
      <c r="Q24" s="94"/>
      <c r="R24" s="69"/>
      <c r="S24" s="69"/>
      <c r="T24" s="69"/>
      <c r="U24" s="69"/>
      <c r="V24" s="69"/>
      <c r="W24" s="70"/>
      <c r="X24" s="70"/>
      <c r="Y24" s="109">
        <f t="shared" si="3"/>
        <v>0</v>
      </c>
      <c r="Z24" s="65"/>
      <c r="AA24" s="92"/>
      <c r="AB24" s="66"/>
      <c r="AC24" s="66"/>
      <c r="AD24" s="66"/>
      <c r="AE24" s="66"/>
      <c r="AF24" s="66"/>
      <c r="AG24" s="67"/>
      <c r="AH24" s="67"/>
      <c r="AI24" s="109">
        <f t="shared" si="2"/>
        <v>0</v>
      </c>
      <c r="AJ24" s="156">
        <f t="shared" si="4"/>
        <v>0</v>
      </c>
      <c r="AK24" s="91"/>
    </row>
    <row r="25" spans="1:37" ht="15.75" x14ac:dyDescent="0.25">
      <c r="A25" s="87"/>
      <c r="B25" s="87"/>
      <c r="C25" s="87"/>
      <c r="D25" s="85"/>
      <c r="E25" s="82"/>
      <c r="F25" s="64"/>
      <c r="G25" s="65"/>
      <c r="H25" s="92"/>
      <c r="I25" s="66"/>
      <c r="J25" s="66"/>
      <c r="K25" s="66"/>
      <c r="L25" s="66"/>
      <c r="M25" s="66"/>
      <c r="N25" s="67"/>
      <c r="O25" s="67"/>
      <c r="P25" s="68"/>
      <c r="Q25" s="94"/>
      <c r="R25" s="69"/>
      <c r="S25" s="69"/>
      <c r="T25" s="69"/>
      <c r="U25" s="69"/>
      <c r="V25" s="69"/>
      <c r="W25" s="70"/>
      <c r="X25" s="70"/>
      <c r="Y25" s="109">
        <f t="shared" si="3"/>
        <v>0</v>
      </c>
      <c r="Z25" s="65"/>
      <c r="AA25" s="92"/>
      <c r="AB25" s="66"/>
      <c r="AC25" s="66"/>
      <c r="AD25" s="66"/>
      <c r="AE25" s="66"/>
      <c r="AF25" s="66"/>
      <c r="AG25" s="67"/>
      <c r="AH25" s="67"/>
      <c r="AI25" s="109">
        <f t="shared" si="2"/>
        <v>0</v>
      </c>
      <c r="AJ25" s="156">
        <f t="shared" si="4"/>
        <v>0</v>
      </c>
      <c r="AK25" s="91"/>
    </row>
    <row r="26" spans="1:37" ht="15.75" x14ac:dyDescent="0.25">
      <c r="A26" s="87"/>
      <c r="B26" s="87"/>
      <c r="C26" s="87"/>
      <c r="D26" s="85"/>
      <c r="E26" s="83"/>
      <c r="F26" s="64"/>
      <c r="G26" s="65"/>
      <c r="H26" s="92"/>
      <c r="I26" s="66"/>
      <c r="J26" s="66"/>
      <c r="K26" s="66"/>
      <c r="L26" s="66"/>
      <c r="M26" s="66"/>
      <c r="N26" s="67"/>
      <c r="O26" s="67"/>
      <c r="P26" s="68"/>
      <c r="Q26" s="94"/>
      <c r="R26" s="69"/>
      <c r="S26" s="69"/>
      <c r="T26" s="69"/>
      <c r="U26" s="69"/>
      <c r="V26" s="69"/>
      <c r="W26" s="70"/>
      <c r="X26" s="70"/>
      <c r="Y26" s="109">
        <f t="shared" si="3"/>
        <v>0</v>
      </c>
      <c r="Z26" s="65"/>
      <c r="AA26" s="92"/>
      <c r="AB26" s="66"/>
      <c r="AC26" s="66"/>
      <c r="AD26" s="66"/>
      <c r="AE26" s="66"/>
      <c r="AF26" s="66"/>
      <c r="AG26" s="67"/>
      <c r="AH26" s="67"/>
      <c r="AI26" s="109">
        <f t="shared" si="2"/>
        <v>0</v>
      </c>
      <c r="AJ26" s="156">
        <f t="shared" si="4"/>
        <v>0</v>
      </c>
      <c r="AK26" s="91"/>
    </row>
    <row r="27" spans="1:37" ht="15.75" x14ac:dyDescent="0.25">
      <c r="A27" s="87"/>
      <c r="B27" s="87"/>
      <c r="C27" s="87"/>
      <c r="D27" s="71"/>
      <c r="E27" s="80"/>
      <c r="F27" s="64"/>
      <c r="G27" s="65"/>
      <c r="H27" s="92"/>
      <c r="I27" s="66"/>
      <c r="J27" s="66"/>
      <c r="K27" s="66"/>
      <c r="L27" s="66"/>
      <c r="M27" s="66"/>
      <c r="N27" s="67"/>
      <c r="O27" s="67"/>
      <c r="P27" s="68"/>
      <c r="Q27" s="94"/>
      <c r="R27" s="69"/>
      <c r="S27" s="69"/>
      <c r="T27" s="69"/>
      <c r="U27" s="69"/>
      <c r="V27" s="69"/>
      <c r="W27" s="70"/>
      <c r="X27" s="70"/>
      <c r="Y27" s="109">
        <f t="shared" si="3"/>
        <v>0</v>
      </c>
      <c r="Z27" s="65"/>
      <c r="AA27" s="92"/>
      <c r="AB27" s="66"/>
      <c r="AC27" s="66"/>
      <c r="AD27" s="66"/>
      <c r="AE27" s="66"/>
      <c r="AF27" s="66"/>
      <c r="AG27" s="67"/>
      <c r="AH27" s="67"/>
      <c r="AI27" s="109">
        <f t="shared" si="2"/>
        <v>0</v>
      </c>
      <c r="AJ27" s="156">
        <f t="shared" si="4"/>
        <v>0</v>
      </c>
      <c r="AK27" s="91"/>
    </row>
    <row r="28" spans="1:37" ht="15.75" x14ac:dyDescent="0.25">
      <c r="A28" s="87"/>
      <c r="B28" s="87"/>
      <c r="C28" s="87"/>
      <c r="D28" s="71"/>
      <c r="E28" s="80"/>
      <c r="F28" s="64"/>
      <c r="G28" s="65"/>
      <c r="H28" s="92"/>
      <c r="I28" s="66"/>
      <c r="J28" s="66"/>
      <c r="K28" s="66"/>
      <c r="L28" s="66"/>
      <c r="M28" s="66"/>
      <c r="N28" s="67"/>
      <c r="O28" s="67"/>
      <c r="P28" s="68"/>
      <c r="Q28" s="94"/>
      <c r="R28" s="69"/>
      <c r="S28" s="69"/>
      <c r="T28" s="69"/>
      <c r="U28" s="69"/>
      <c r="V28" s="69"/>
      <c r="W28" s="70"/>
      <c r="X28" s="70"/>
      <c r="Y28" s="109">
        <f t="shared" si="3"/>
        <v>0</v>
      </c>
      <c r="Z28" s="65"/>
      <c r="AA28" s="92"/>
      <c r="AB28" s="66"/>
      <c r="AC28" s="66"/>
      <c r="AD28" s="66"/>
      <c r="AE28" s="66"/>
      <c r="AF28" s="66"/>
      <c r="AG28" s="67"/>
      <c r="AH28" s="67"/>
      <c r="AI28" s="109">
        <f t="shared" si="2"/>
        <v>0</v>
      </c>
      <c r="AJ28" s="156">
        <f t="shared" si="4"/>
        <v>0</v>
      </c>
      <c r="AK28" s="91"/>
    </row>
    <row r="29" spans="1:37" ht="15.75" x14ac:dyDescent="0.25">
      <c r="A29" s="87"/>
      <c r="B29" s="87"/>
      <c r="C29" s="87"/>
      <c r="D29" s="71"/>
      <c r="E29" s="80"/>
      <c r="F29" s="64"/>
      <c r="G29" s="65"/>
      <c r="H29" s="92"/>
      <c r="I29" s="66"/>
      <c r="J29" s="66"/>
      <c r="K29" s="66"/>
      <c r="L29" s="66"/>
      <c r="M29" s="66"/>
      <c r="N29" s="67"/>
      <c r="O29" s="67"/>
      <c r="P29" s="68"/>
      <c r="Q29" s="94"/>
      <c r="R29" s="69"/>
      <c r="S29" s="69"/>
      <c r="T29" s="69"/>
      <c r="U29" s="69"/>
      <c r="V29" s="69"/>
      <c r="W29" s="70"/>
      <c r="X29" s="70"/>
      <c r="Y29" s="109">
        <f t="shared" si="3"/>
        <v>0</v>
      </c>
      <c r="Z29" s="65"/>
      <c r="AA29" s="92"/>
      <c r="AB29" s="66"/>
      <c r="AC29" s="66"/>
      <c r="AD29" s="66"/>
      <c r="AE29" s="66"/>
      <c r="AF29" s="66"/>
      <c r="AG29" s="67"/>
      <c r="AH29" s="67"/>
      <c r="AI29" s="109">
        <f t="shared" si="2"/>
        <v>0</v>
      </c>
      <c r="AJ29" s="156">
        <f t="shared" si="4"/>
        <v>0</v>
      </c>
      <c r="AK29" s="91"/>
    </row>
    <row r="30" spans="1:37" ht="15.75" x14ac:dyDescent="0.25">
      <c r="A30" s="87"/>
      <c r="B30" s="87"/>
      <c r="C30" s="87"/>
      <c r="D30" s="71"/>
      <c r="E30" s="80"/>
      <c r="F30" s="64"/>
      <c r="G30" s="65"/>
      <c r="H30" s="92"/>
      <c r="I30" s="66"/>
      <c r="J30" s="66"/>
      <c r="K30" s="66"/>
      <c r="L30" s="66"/>
      <c r="M30" s="66"/>
      <c r="N30" s="67"/>
      <c r="O30" s="67"/>
      <c r="P30" s="68"/>
      <c r="Q30" s="94"/>
      <c r="R30" s="69"/>
      <c r="S30" s="69"/>
      <c r="T30" s="69"/>
      <c r="U30" s="69"/>
      <c r="V30" s="69"/>
      <c r="W30" s="70"/>
      <c r="X30" s="70"/>
      <c r="Y30" s="109">
        <f t="shared" si="3"/>
        <v>0</v>
      </c>
      <c r="Z30" s="65"/>
      <c r="AA30" s="92"/>
      <c r="AB30" s="66"/>
      <c r="AC30" s="66"/>
      <c r="AD30" s="66"/>
      <c r="AE30" s="66"/>
      <c r="AF30" s="66"/>
      <c r="AG30" s="67"/>
      <c r="AH30" s="67"/>
      <c r="AI30" s="109">
        <f t="shared" si="2"/>
        <v>0</v>
      </c>
      <c r="AJ30" s="156">
        <f t="shared" si="4"/>
        <v>0</v>
      </c>
      <c r="AK30" s="91"/>
    </row>
    <row r="31" spans="1:37" ht="15.75" x14ac:dyDescent="0.25">
      <c r="A31" s="87"/>
      <c r="B31" s="87"/>
      <c r="C31" s="87"/>
      <c r="D31" s="71"/>
      <c r="E31" s="80"/>
      <c r="F31" s="64"/>
      <c r="G31" s="65"/>
      <c r="H31" s="92"/>
      <c r="I31" s="66"/>
      <c r="J31" s="66"/>
      <c r="K31" s="66"/>
      <c r="L31" s="66"/>
      <c r="M31" s="66"/>
      <c r="N31" s="67"/>
      <c r="O31" s="67"/>
      <c r="P31" s="68"/>
      <c r="Q31" s="94"/>
      <c r="R31" s="69"/>
      <c r="S31" s="69"/>
      <c r="T31" s="69"/>
      <c r="U31" s="69"/>
      <c r="V31" s="69"/>
      <c r="W31" s="70"/>
      <c r="X31" s="70"/>
      <c r="Y31" s="109">
        <f t="shared" si="3"/>
        <v>0</v>
      </c>
      <c r="Z31" s="65"/>
      <c r="AA31" s="92"/>
      <c r="AB31" s="66"/>
      <c r="AC31" s="66"/>
      <c r="AD31" s="66"/>
      <c r="AE31" s="66"/>
      <c r="AF31" s="66"/>
      <c r="AG31" s="67"/>
      <c r="AH31" s="67"/>
      <c r="AI31" s="109">
        <f t="shared" si="2"/>
        <v>0</v>
      </c>
      <c r="AJ31" s="156">
        <f t="shared" si="4"/>
        <v>0</v>
      </c>
      <c r="AK31" s="91"/>
    </row>
    <row r="32" spans="1:37" ht="15.75" x14ac:dyDescent="0.25">
      <c r="A32" s="87"/>
      <c r="B32" s="87"/>
      <c r="C32" s="87"/>
      <c r="D32" s="71"/>
      <c r="E32" s="80"/>
      <c r="F32" s="64"/>
      <c r="G32" s="65"/>
      <c r="H32" s="92"/>
      <c r="I32" s="66"/>
      <c r="J32" s="66"/>
      <c r="K32" s="66"/>
      <c r="L32" s="66"/>
      <c r="M32" s="66"/>
      <c r="N32" s="67"/>
      <c r="O32" s="67"/>
      <c r="P32" s="68"/>
      <c r="Q32" s="94"/>
      <c r="R32" s="69"/>
      <c r="S32" s="69"/>
      <c r="T32" s="69"/>
      <c r="U32" s="69"/>
      <c r="V32" s="69"/>
      <c r="W32" s="70"/>
      <c r="X32" s="70"/>
      <c r="Y32" s="109">
        <f t="shared" si="3"/>
        <v>0</v>
      </c>
      <c r="Z32" s="65"/>
      <c r="AA32" s="92"/>
      <c r="AB32" s="66"/>
      <c r="AC32" s="66"/>
      <c r="AD32" s="66"/>
      <c r="AE32" s="66"/>
      <c r="AF32" s="66"/>
      <c r="AG32" s="67"/>
      <c r="AH32" s="67"/>
      <c r="AI32" s="109">
        <f t="shared" si="2"/>
        <v>0</v>
      </c>
      <c r="AJ32" s="156">
        <f t="shared" si="4"/>
        <v>0</v>
      </c>
      <c r="AK32" s="91"/>
    </row>
    <row r="33" spans="1:37" ht="15.75" x14ac:dyDescent="0.25">
      <c r="A33" s="87"/>
      <c r="B33" s="87"/>
      <c r="C33" s="87"/>
      <c r="D33" s="71"/>
      <c r="E33" s="80"/>
      <c r="F33" s="64"/>
      <c r="G33" s="65"/>
      <c r="H33" s="92"/>
      <c r="I33" s="66"/>
      <c r="J33" s="66"/>
      <c r="K33" s="66"/>
      <c r="L33" s="66"/>
      <c r="M33" s="66"/>
      <c r="N33" s="67"/>
      <c r="O33" s="67"/>
      <c r="P33" s="68"/>
      <c r="Q33" s="94"/>
      <c r="R33" s="69"/>
      <c r="S33" s="69"/>
      <c r="T33" s="69"/>
      <c r="U33" s="69"/>
      <c r="V33" s="69"/>
      <c r="W33" s="70"/>
      <c r="X33" s="70"/>
      <c r="Y33" s="109">
        <f t="shared" si="3"/>
        <v>0</v>
      </c>
      <c r="Z33" s="65"/>
      <c r="AA33" s="92"/>
      <c r="AB33" s="66"/>
      <c r="AC33" s="66"/>
      <c r="AD33" s="66"/>
      <c r="AE33" s="66"/>
      <c r="AF33" s="66"/>
      <c r="AG33" s="67"/>
      <c r="AH33" s="67"/>
      <c r="AI33" s="109">
        <f t="shared" si="2"/>
        <v>0</v>
      </c>
      <c r="AJ33" s="156">
        <f t="shared" si="4"/>
        <v>0</v>
      </c>
      <c r="AK33" s="91"/>
    </row>
    <row r="34" spans="1:37" ht="15.75" x14ac:dyDescent="0.25">
      <c r="A34" s="87"/>
      <c r="B34" s="87"/>
      <c r="C34" s="87"/>
      <c r="D34" s="71"/>
      <c r="E34" s="80"/>
      <c r="F34" s="64"/>
      <c r="G34" s="65"/>
      <c r="H34" s="92"/>
      <c r="I34" s="66"/>
      <c r="J34" s="66"/>
      <c r="K34" s="66"/>
      <c r="L34" s="66"/>
      <c r="M34" s="66"/>
      <c r="N34" s="67"/>
      <c r="O34" s="67"/>
      <c r="P34" s="68"/>
      <c r="Q34" s="94"/>
      <c r="R34" s="69"/>
      <c r="S34" s="69"/>
      <c r="T34" s="69"/>
      <c r="U34" s="69"/>
      <c r="V34" s="69"/>
      <c r="W34" s="70"/>
      <c r="X34" s="70"/>
      <c r="Y34" s="109">
        <f t="shared" si="3"/>
        <v>0</v>
      </c>
      <c r="Z34" s="65"/>
      <c r="AA34" s="92"/>
      <c r="AB34" s="66"/>
      <c r="AC34" s="66"/>
      <c r="AD34" s="66"/>
      <c r="AE34" s="66"/>
      <c r="AF34" s="66"/>
      <c r="AG34" s="67"/>
      <c r="AH34" s="67"/>
      <c r="AI34" s="109">
        <f t="shared" si="2"/>
        <v>0</v>
      </c>
      <c r="AJ34" s="156">
        <f t="shared" si="4"/>
        <v>0</v>
      </c>
      <c r="AK34" s="91"/>
    </row>
    <row r="35" spans="1:37" ht="15.75" x14ac:dyDescent="0.25">
      <c r="A35" s="89"/>
      <c r="B35" s="89"/>
      <c r="C35" s="89"/>
      <c r="D35" s="85"/>
      <c r="E35" s="83"/>
      <c r="F35" s="64"/>
      <c r="G35" s="65"/>
      <c r="H35" s="92"/>
      <c r="I35" s="66"/>
      <c r="J35" s="66"/>
      <c r="K35" s="66"/>
      <c r="L35" s="66"/>
      <c r="M35" s="66"/>
      <c r="N35" s="67"/>
      <c r="O35" s="67"/>
      <c r="P35" s="68"/>
      <c r="Q35" s="94"/>
      <c r="R35" s="69"/>
      <c r="S35" s="69"/>
      <c r="T35" s="69"/>
      <c r="U35" s="69"/>
      <c r="V35" s="69"/>
      <c r="W35" s="70"/>
      <c r="X35" s="70"/>
      <c r="Y35" s="109">
        <f t="shared" si="3"/>
        <v>0</v>
      </c>
      <c r="Z35" s="65"/>
      <c r="AA35" s="92"/>
      <c r="AB35" s="66"/>
      <c r="AC35" s="66"/>
      <c r="AD35" s="66"/>
      <c r="AE35" s="66"/>
      <c r="AF35" s="66"/>
      <c r="AG35" s="67"/>
      <c r="AH35" s="67"/>
      <c r="AI35" s="109">
        <f t="shared" si="2"/>
        <v>0</v>
      </c>
      <c r="AJ35" s="156">
        <f t="shared" si="4"/>
        <v>0</v>
      </c>
      <c r="AK35" s="91"/>
    </row>
    <row r="36" spans="1:37" ht="15.75" x14ac:dyDescent="0.25">
      <c r="A36" s="89"/>
      <c r="B36" s="89"/>
      <c r="C36" s="89"/>
      <c r="D36" s="85"/>
      <c r="E36" s="83"/>
      <c r="F36" s="64"/>
      <c r="G36" s="65"/>
      <c r="H36" s="92"/>
      <c r="I36" s="66"/>
      <c r="J36" s="66"/>
      <c r="K36" s="66"/>
      <c r="L36" s="66"/>
      <c r="M36" s="66"/>
      <c r="N36" s="67"/>
      <c r="O36" s="67"/>
      <c r="P36" s="68"/>
      <c r="Q36" s="94"/>
      <c r="R36" s="69"/>
      <c r="S36" s="69"/>
      <c r="T36" s="69"/>
      <c r="U36" s="69"/>
      <c r="V36" s="69"/>
      <c r="W36" s="70"/>
      <c r="X36" s="70"/>
      <c r="Y36" s="109">
        <f t="shared" si="3"/>
        <v>0</v>
      </c>
      <c r="Z36" s="65"/>
      <c r="AA36" s="92"/>
      <c r="AB36" s="66"/>
      <c r="AC36" s="66"/>
      <c r="AD36" s="66"/>
      <c r="AE36" s="66"/>
      <c r="AF36" s="66"/>
      <c r="AG36" s="67"/>
      <c r="AH36" s="67"/>
      <c r="AI36" s="109">
        <f t="shared" si="2"/>
        <v>0</v>
      </c>
      <c r="AJ36" s="156">
        <f t="shared" si="4"/>
        <v>0</v>
      </c>
      <c r="AK36" s="91"/>
    </row>
    <row r="37" spans="1:37" ht="15.75" x14ac:dyDescent="0.25">
      <c r="A37" s="89"/>
      <c r="B37" s="89"/>
      <c r="C37" s="89"/>
      <c r="D37" s="85"/>
      <c r="E37" s="83"/>
      <c r="F37" s="64"/>
      <c r="G37" s="65"/>
      <c r="H37" s="92"/>
      <c r="I37" s="66"/>
      <c r="J37" s="66"/>
      <c r="K37" s="66"/>
      <c r="L37" s="66"/>
      <c r="M37" s="66"/>
      <c r="N37" s="67"/>
      <c r="O37" s="67"/>
      <c r="P37" s="68"/>
      <c r="Q37" s="94"/>
      <c r="R37" s="69"/>
      <c r="S37" s="69"/>
      <c r="T37" s="69"/>
      <c r="U37" s="69"/>
      <c r="V37" s="69"/>
      <c r="W37" s="70"/>
      <c r="X37" s="70"/>
      <c r="Y37" s="109">
        <f t="shared" si="3"/>
        <v>0</v>
      </c>
      <c r="Z37" s="65"/>
      <c r="AA37" s="92"/>
      <c r="AB37" s="66"/>
      <c r="AC37" s="66"/>
      <c r="AD37" s="66"/>
      <c r="AE37" s="66"/>
      <c r="AF37" s="66"/>
      <c r="AG37" s="67"/>
      <c r="AH37" s="67"/>
      <c r="AI37" s="109">
        <f t="shared" si="2"/>
        <v>0</v>
      </c>
      <c r="AJ37" s="156">
        <f t="shared" si="4"/>
        <v>0</v>
      </c>
      <c r="AK37" s="91"/>
    </row>
    <row r="38" spans="1:37" ht="15.75" x14ac:dyDescent="0.25">
      <c r="A38" s="89"/>
      <c r="B38" s="89"/>
      <c r="C38" s="89"/>
      <c r="D38" s="85"/>
      <c r="E38" s="83"/>
      <c r="F38" s="64"/>
      <c r="G38" s="65"/>
      <c r="H38" s="92"/>
      <c r="I38" s="66"/>
      <c r="J38" s="66"/>
      <c r="K38" s="66"/>
      <c r="L38" s="66"/>
      <c r="M38" s="66"/>
      <c r="N38" s="67"/>
      <c r="O38" s="67"/>
      <c r="P38" s="68"/>
      <c r="Q38" s="94"/>
      <c r="R38" s="69"/>
      <c r="S38" s="69"/>
      <c r="T38" s="69"/>
      <c r="U38" s="69"/>
      <c r="V38" s="69"/>
      <c r="W38" s="70"/>
      <c r="X38" s="70"/>
      <c r="Y38" s="109">
        <f t="shared" si="3"/>
        <v>0</v>
      </c>
      <c r="Z38" s="65"/>
      <c r="AA38" s="92"/>
      <c r="AB38" s="66"/>
      <c r="AC38" s="66"/>
      <c r="AD38" s="66"/>
      <c r="AE38" s="66"/>
      <c r="AF38" s="66"/>
      <c r="AG38" s="67"/>
      <c r="AH38" s="67"/>
      <c r="AI38" s="109">
        <f t="shared" si="2"/>
        <v>0</v>
      </c>
      <c r="AJ38" s="156">
        <f t="shared" si="4"/>
        <v>0</v>
      </c>
      <c r="AK38" s="91"/>
    </row>
    <row r="39" spans="1:37" ht="15.75" x14ac:dyDescent="0.25">
      <c r="A39" s="89"/>
      <c r="B39" s="89"/>
      <c r="C39" s="89"/>
      <c r="D39" s="85"/>
      <c r="E39" s="83"/>
      <c r="F39" s="64"/>
      <c r="G39" s="65"/>
      <c r="H39" s="92"/>
      <c r="I39" s="66"/>
      <c r="J39" s="66"/>
      <c r="K39" s="66"/>
      <c r="L39" s="66"/>
      <c r="M39" s="66"/>
      <c r="N39" s="67"/>
      <c r="O39" s="67"/>
      <c r="P39" s="68"/>
      <c r="Q39" s="94"/>
      <c r="R39" s="69"/>
      <c r="S39" s="69"/>
      <c r="T39" s="69"/>
      <c r="U39" s="69"/>
      <c r="V39" s="69"/>
      <c r="W39" s="70"/>
      <c r="X39" s="70"/>
      <c r="Y39" s="109">
        <f t="shared" si="3"/>
        <v>0</v>
      </c>
      <c r="Z39" s="65"/>
      <c r="AA39" s="92"/>
      <c r="AB39" s="66"/>
      <c r="AC39" s="66"/>
      <c r="AD39" s="66"/>
      <c r="AE39" s="66"/>
      <c r="AF39" s="66"/>
      <c r="AG39" s="67"/>
      <c r="AH39" s="67"/>
      <c r="AI39" s="109">
        <f t="shared" si="2"/>
        <v>0</v>
      </c>
      <c r="AJ39" s="156">
        <f t="shared" si="4"/>
        <v>0</v>
      </c>
      <c r="AK39" s="91"/>
    </row>
    <row r="40" spans="1:37" ht="15.75" x14ac:dyDescent="0.25">
      <c r="A40" s="89"/>
      <c r="B40" s="89"/>
      <c r="C40" s="89"/>
      <c r="D40" s="85"/>
      <c r="E40" s="83"/>
      <c r="F40" s="64"/>
      <c r="G40" s="65"/>
      <c r="H40" s="92"/>
      <c r="I40" s="66"/>
      <c r="J40" s="66"/>
      <c r="K40" s="66"/>
      <c r="L40" s="66"/>
      <c r="M40" s="66"/>
      <c r="N40" s="67"/>
      <c r="O40" s="67"/>
      <c r="P40" s="68"/>
      <c r="Q40" s="94"/>
      <c r="R40" s="69"/>
      <c r="S40" s="69"/>
      <c r="T40" s="69"/>
      <c r="U40" s="69"/>
      <c r="V40" s="69"/>
      <c r="W40" s="70"/>
      <c r="X40" s="70"/>
      <c r="Y40" s="109">
        <f t="shared" si="3"/>
        <v>0</v>
      </c>
      <c r="Z40" s="65"/>
      <c r="AA40" s="92"/>
      <c r="AB40" s="66"/>
      <c r="AC40" s="66"/>
      <c r="AD40" s="66"/>
      <c r="AE40" s="66"/>
      <c r="AF40" s="66"/>
      <c r="AG40" s="67"/>
      <c r="AH40" s="67"/>
      <c r="AI40" s="109">
        <f t="shared" si="2"/>
        <v>0</v>
      </c>
      <c r="AJ40" s="156">
        <f t="shared" si="4"/>
        <v>0</v>
      </c>
      <c r="AK40" s="91"/>
    </row>
    <row r="41" spans="1:37" ht="15.75" x14ac:dyDescent="0.25">
      <c r="A41" s="89"/>
      <c r="B41" s="89"/>
      <c r="C41" s="89"/>
      <c r="D41" s="85"/>
      <c r="E41" s="83"/>
      <c r="F41" s="64"/>
      <c r="G41" s="65"/>
      <c r="H41" s="92"/>
      <c r="I41" s="66"/>
      <c r="J41" s="66"/>
      <c r="K41" s="66"/>
      <c r="L41" s="66"/>
      <c r="M41" s="66"/>
      <c r="N41" s="67"/>
      <c r="O41" s="67"/>
      <c r="P41" s="68"/>
      <c r="Q41" s="94"/>
      <c r="R41" s="69"/>
      <c r="S41" s="69"/>
      <c r="T41" s="69"/>
      <c r="U41" s="69"/>
      <c r="V41" s="69"/>
      <c r="W41" s="70"/>
      <c r="X41" s="70"/>
      <c r="Y41" s="109">
        <f t="shared" si="3"/>
        <v>0</v>
      </c>
      <c r="Z41" s="65"/>
      <c r="AA41" s="92"/>
      <c r="AB41" s="66"/>
      <c r="AC41" s="66"/>
      <c r="AD41" s="66"/>
      <c r="AE41" s="66"/>
      <c r="AF41" s="66"/>
      <c r="AG41" s="67"/>
      <c r="AH41" s="67"/>
      <c r="AI41" s="109">
        <f t="shared" si="2"/>
        <v>0</v>
      </c>
      <c r="AJ41" s="156">
        <f t="shared" si="4"/>
        <v>0</v>
      </c>
      <c r="AK41" s="91"/>
    </row>
    <row r="42" spans="1:37" ht="15.75" x14ac:dyDescent="0.25">
      <c r="A42" s="89"/>
      <c r="B42" s="89"/>
      <c r="C42" s="89"/>
      <c r="D42" s="85"/>
      <c r="E42" s="83"/>
      <c r="F42" s="64"/>
      <c r="G42" s="65"/>
      <c r="H42" s="92"/>
      <c r="I42" s="66"/>
      <c r="J42" s="66"/>
      <c r="K42" s="66"/>
      <c r="L42" s="66"/>
      <c r="M42" s="66"/>
      <c r="N42" s="67"/>
      <c r="O42" s="67"/>
      <c r="P42" s="68"/>
      <c r="Q42" s="94"/>
      <c r="R42" s="69"/>
      <c r="S42" s="69"/>
      <c r="T42" s="69"/>
      <c r="U42" s="69"/>
      <c r="V42" s="69"/>
      <c r="W42" s="70"/>
      <c r="X42" s="70"/>
      <c r="Y42" s="109">
        <f t="shared" si="3"/>
        <v>0</v>
      </c>
      <c r="Z42" s="65"/>
      <c r="AA42" s="92"/>
      <c r="AB42" s="66"/>
      <c r="AC42" s="66"/>
      <c r="AD42" s="66"/>
      <c r="AE42" s="66"/>
      <c r="AF42" s="66"/>
      <c r="AG42" s="67"/>
      <c r="AH42" s="67"/>
      <c r="AI42" s="109">
        <f t="shared" si="2"/>
        <v>0</v>
      </c>
      <c r="AJ42" s="156">
        <f t="shared" si="4"/>
        <v>0</v>
      </c>
      <c r="AK42" s="91"/>
    </row>
    <row r="43" spans="1:37" ht="15.75" x14ac:dyDescent="0.25">
      <c r="A43" s="89"/>
      <c r="B43" s="89"/>
      <c r="C43" s="89"/>
      <c r="D43" s="85"/>
      <c r="E43" s="83"/>
      <c r="F43" s="64"/>
      <c r="G43" s="65"/>
      <c r="H43" s="92"/>
      <c r="I43" s="66"/>
      <c r="J43" s="66"/>
      <c r="K43" s="66"/>
      <c r="L43" s="66"/>
      <c r="M43" s="66"/>
      <c r="N43" s="67"/>
      <c r="O43" s="67"/>
      <c r="P43" s="68"/>
      <c r="Q43" s="94"/>
      <c r="R43" s="69"/>
      <c r="S43" s="69"/>
      <c r="T43" s="69"/>
      <c r="U43" s="69"/>
      <c r="V43" s="69"/>
      <c r="W43" s="70"/>
      <c r="X43" s="70"/>
      <c r="Y43" s="109">
        <f t="shared" si="3"/>
        <v>0</v>
      </c>
      <c r="Z43" s="65"/>
      <c r="AA43" s="92"/>
      <c r="AB43" s="66"/>
      <c r="AC43" s="66"/>
      <c r="AD43" s="66"/>
      <c r="AE43" s="66"/>
      <c r="AF43" s="66"/>
      <c r="AG43" s="67"/>
      <c r="AH43" s="67"/>
      <c r="AI43" s="109">
        <f t="shared" si="2"/>
        <v>0</v>
      </c>
      <c r="AJ43" s="156">
        <f t="shared" si="4"/>
        <v>0</v>
      </c>
      <c r="AK43" s="91"/>
    </row>
    <row r="44" spans="1:37" ht="15.75" x14ac:dyDescent="0.25">
      <c r="A44" s="89"/>
      <c r="B44" s="89"/>
      <c r="C44" s="89"/>
      <c r="D44" s="85"/>
      <c r="E44" s="83"/>
      <c r="F44" s="64"/>
      <c r="G44" s="65"/>
      <c r="H44" s="92"/>
      <c r="I44" s="66"/>
      <c r="J44" s="66"/>
      <c r="K44" s="66"/>
      <c r="L44" s="66"/>
      <c r="M44" s="66"/>
      <c r="N44" s="67"/>
      <c r="O44" s="67"/>
      <c r="P44" s="68"/>
      <c r="Q44" s="94"/>
      <c r="R44" s="69"/>
      <c r="S44" s="69"/>
      <c r="T44" s="69"/>
      <c r="U44" s="69"/>
      <c r="V44" s="69"/>
      <c r="W44" s="70"/>
      <c r="X44" s="70"/>
      <c r="Y44" s="109">
        <f t="shared" si="3"/>
        <v>0</v>
      </c>
      <c r="Z44" s="65"/>
      <c r="AA44" s="92"/>
      <c r="AB44" s="66"/>
      <c r="AC44" s="66"/>
      <c r="AD44" s="66"/>
      <c r="AE44" s="66"/>
      <c r="AF44" s="66"/>
      <c r="AG44" s="67"/>
      <c r="AH44" s="67"/>
      <c r="AI44" s="109">
        <f t="shared" si="2"/>
        <v>0</v>
      </c>
      <c r="AJ44" s="156">
        <f t="shared" si="4"/>
        <v>0</v>
      </c>
      <c r="AK44" s="91"/>
    </row>
    <row r="45" spans="1:37" ht="15.75" x14ac:dyDescent="0.25">
      <c r="A45" s="89"/>
      <c r="B45" s="89"/>
      <c r="C45" s="89"/>
      <c r="D45" s="85"/>
      <c r="E45" s="83"/>
      <c r="F45" s="64"/>
      <c r="G45" s="65"/>
      <c r="H45" s="92"/>
      <c r="I45" s="66"/>
      <c r="J45" s="66"/>
      <c r="K45" s="66"/>
      <c r="L45" s="66"/>
      <c r="M45" s="66"/>
      <c r="N45" s="67"/>
      <c r="O45" s="67"/>
      <c r="P45" s="68"/>
      <c r="Q45" s="94"/>
      <c r="R45" s="69"/>
      <c r="S45" s="69"/>
      <c r="T45" s="69"/>
      <c r="U45" s="69"/>
      <c r="V45" s="69"/>
      <c r="W45" s="70"/>
      <c r="X45" s="70"/>
      <c r="Y45" s="109">
        <f t="shared" si="3"/>
        <v>0</v>
      </c>
      <c r="Z45" s="65"/>
      <c r="AA45" s="92"/>
      <c r="AB45" s="66"/>
      <c r="AC45" s="66"/>
      <c r="AD45" s="66"/>
      <c r="AE45" s="66"/>
      <c r="AF45" s="66"/>
      <c r="AG45" s="67"/>
      <c r="AH45" s="67"/>
      <c r="AI45" s="109">
        <f t="shared" si="2"/>
        <v>0</v>
      </c>
      <c r="AJ45" s="156">
        <f t="shared" si="4"/>
        <v>0</v>
      </c>
      <c r="AK45" s="91"/>
    </row>
    <row r="46" spans="1:37" ht="15.75" x14ac:dyDescent="0.25">
      <c r="A46" s="89"/>
      <c r="B46" s="89"/>
      <c r="C46" s="89"/>
      <c r="D46" s="85"/>
      <c r="E46" s="83"/>
      <c r="F46" s="64"/>
      <c r="G46" s="65"/>
      <c r="H46" s="92"/>
      <c r="I46" s="66"/>
      <c r="J46" s="66"/>
      <c r="K46" s="66"/>
      <c r="L46" s="66"/>
      <c r="M46" s="66"/>
      <c r="N46" s="67"/>
      <c r="O46" s="67"/>
      <c r="P46" s="68"/>
      <c r="Q46" s="94"/>
      <c r="R46" s="69"/>
      <c r="S46" s="69"/>
      <c r="T46" s="69"/>
      <c r="U46" s="69"/>
      <c r="V46" s="69"/>
      <c r="W46" s="70"/>
      <c r="X46" s="70"/>
      <c r="Y46" s="109">
        <f t="shared" si="3"/>
        <v>0</v>
      </c>
      <c r="Z46" s="65"/>
      <c r="AA46" s="92"/>
      <c r="AB46" s="66"/>
      <c r="AC46" s="66"/>
      <c r="AD46" s="66"/>
      <c r="AE46" s="66"/>
      <c r="AF46" s="66"/>
      <c r="AG46" s="67"/>
      <c r="AH46" s="67"/>
      <c r="AI46" s="109">
        <f t="shared" si="2"/>
        <v>0</v>
      </c>
      <c r="AJ46" s="156">
        <f t="shared" si="4"/>
        <v>0</v>
      </c>
      <c r="AK46" s="91"/>
    </row>
    <row r="47" spans="1:37" ht="15.75" x14ac:dyDescent="0.25">
      <c r="A47" s="89"/>
      <c r="B47" s="89"/>
      <c r="C47" s="89"/>
      <c r="D47" s="85"/>
      <c r="E47" s="83"/>
      <c r="F47" s="64"/>
      <c r="G47" s="65"/>
      <c r="H47" s="92"/>
      <c r="I47" s="66"/>
      <c r="J47" s="66"/>
      <c r="K47" s="66"/>
      <c r="L47" s="66"/>
      <c r="M47" s="66"/>
      <c r="N47" s="67"/>
      <c r="O47" s="67"/>
      <c r="P47" s="68"/>
      <c r="Q47" s="94"/>
      <c r="R47" s="69"/>
      <c r="S47" s="69"/>
      <c r="T47" s="69"/>
      <c r="U47" s="69"/>
      <c r="V47" s="69"/>
      <c r="W47" s="70"/>
      <c r="X47" s="70"/>
      <c r="Y47" s="109">
        <f t="shared" si="3"/>
        <v>0</v>
      </c>
      <c r="Z47" s="65"/>
      <c r="AA47" s="92"/>
      <c r="AB47" s="66"/>
      <c r="AC47" s="66"/>
      <c r="AD47" s="66"/>
      <c r="AE47" s="66"/>
      <c r="AF47" s="66"/>
      <c r="AG47" s="67"/>
      <c r="AH47" s="67"/>
      <c r="AI47" s="109">
        <f t="shared" si="2"/>
        <v>0</v>
      </c>
      <c r="AJ47" s="156">
        <f t="shared" si="4"/>
        <v>0</v>
      </c>
      <c r="AK47" s="91"/>
    </row>
    <row r="48" spans="1:37" ht="15.75" x14ac:dyDescent="0.25">
      <c r="A48" s="89"/>
      <c r="B48" s="89"/>
      <c r="C48" s="89"/>
      <c r="D48" s="85"/>
      <c r="E48" s="83"/>
      <c r="F48" s="64"/>
      <c r="G48" s="65"/>
      <c r="H48" s="92"/>
      <c r="I48" s="66"/>
      <c r="J48" s="66"/>
      <c r="K48" s="66"/>
      <c r="L48" s="66"/>
      <c r="M48" s="66"/>
      <c r="N48" s="67"/>
      <c r="O48" s="67"/>
      <c r="P48" s="68"/>
      <c r="Q48" s="94"/>
      <c r="R48" s="69"/>
      <c r="S48" s="69"/>
      <c r="T48" s="69"/>
      <c r="U48" s="69"/>
      <c r="V48" s="69"/>
      <c r="W48" s="70"/>
      <c r="X48" s="70"/>
      <c r="Y48" s="109">
        <f t="shared" si="3"/>
        <v>0</v>
      </c>
      <c r="Z48" s="65"/>
      <c r="AA48" s="92"/>
      <c r="AB48" s="66"/>
      <c r="AC48" s="66"/>
      <c r="AD48" s="66"/>
      <c r="AE48" s="66"/>
      <c r="AF48" s="66"/>
      <c r="AG48" s="67"/>
      <c r="AH48" s="67"/>
      <c r="AI48" s="109">
        <f t="shared" si="2"/>
        <v>0</v>
      </c>
      <c r="AJ48" s="156">
        <f t="shared" si="4"/>
        <v>0</v>
      </c>
      <c r="AK48" s="91"/>
    </row>
    <row r="49" spans="1:37" ht="15.75" x14ac:dyDescent="0.25">
      <c r="A49" s="89"/>
      <c r="B49" s="89"/>
      <c r="C49" s="89"/>
      <c r="D49" s="85"/>
      <c r="E49" s="83"/>
      <c r="F49" s="64"/>
      <c r="G49" s="65"/>
      <c r="H49" s="92"/>
      <c r="I49" s="66"/>
      <c r="J49" s="66"/>
      <c r="K49" s="66"/>
      <c r="L49" s="66"/>
      <c r="M49" s="66"/>
      <c r="N49" s="67"/>
      <c r="O49" s="67"/>
      <c r="P49" s="68"/>
      <c r="Q49" s="94"/>
      <c r="R49" s="69"/>
      <c r="S49" s="69"/>
      <c r="T49" s="69"/>
      <c r="U49" s="69"/>
      <c r="V49" s="69"/>
      <c r="W49" s="70"/>
      <c r="X49" s="70"/>
      <c r="Y49" s="109">
        <f t="shared" si="3"/>
        <v>0</v>
      </c>
      <c r="Z49" s="65"/>
      <c r="AA49" s="92"/>
      <c r="AB49" s="66"/>
      <c r="AC49" s="66"/>
      <c r="AD49" s="66"/>
      <c r="AE49" s="66"/>
      <c r="AF49" s="66"/>
      <c r="AG49" s="67"/>
      <c r="AH49" s="67"/>
      <c r="AI49" s="109">
        <f t="shared" si="2"/>
        <v>0</v>
      </c>
      <c r="AJ49" s="156">
        <f t="shared" si="4"/>
        <v>0</v>
      </c>
      <c r="AK49" s="91"/>
    </row>
    <row r="50" spans="1:37" ht="15.75" x14ac:dyDescent="0.25">
      <c r="A50" s="89"/>
      <c r="B50" s="89"/>
      <c r="C50" s="89"/>
      <c r="D50" s="85"/>
      <c r="E50" s="83"/>
      <c r="F50" s="64"/>
      <c r="G50" s="65"/>
      <c r="H50" s="92"/>
      <c r="I50" s="66"/>
      <c r="J50" s="66"/>
      <c r="K50" s="66"/>
      <c r="L50" s="66"/>
      <c r="M50" s="66"/>
      <c r="N50" s="67"/>
      <c r="O50" s="67"/>
      <c r="P50" s="68"/>
      <c r="Q50" s="94"/>
      <c r="R50" s="69"/>
      <c r="S50" s="69"/>
      <c r="T50" s="69"/>
      <c r="U50" s="69"/>
      <c r="V50" s="69"/>
      <c r="W50" s="70"/>
      <c r="X50" s="70"/>
      <c r="Y50" s="109">
        <f t="shared" si="3"/>
        <v>0</v>
      </c>
      <c r="Z50" s="65"/>
      <c r="AA50" s="92"/>
      <c r="AB50" s="66"/>
      <c r="AC50" s="66"/>
      <c r="AD50" s="66"/>
      <c r="AE50" s="66"/>
      <c r="AF50" s="66"/>
      <c r="AG50" s="67"/>
      <c r="AH50" s="67"/>
      <c r="AI50" s="109">
        <f t="shared" si="2"/>
        <v>0</v>
      </c>
      <c r="AJ50" s="156">
        <f t="shared" si="4"/>
        <v>0</v>
      </c>
      <c r="AK50" s="91"/>
    </row>
    <row r="51" spans="1:37" ht="15.75" x14ac:dyDescent="0.25">
      <c r="A51" s="89"/>
      <c r="B51" s="89"/>
      <c r="C51" s="89"/>
      <c r="D51" s="85"/>
      <c r="E51" s="83"/>
      <c r="F51" s="64"/>
      <c r="G51" s="65"/>
      <c r="H51" s="92"/>
      <c r="I51" s="66"/>
      <c r="J51" s="66"/>
      <c r="K51" s="66"/>
      <c r="L51" s="66"/>
      <c r="M51" s="66"/>
      <c r="N51" s="67"/>
      <c r="O51" s="67"/>
      <c r="P51" s="68"/>
      <c r="Q51" s="94"/>
      <c r="R51" s="69"/>
      <c r="S51" s="69"/>
      <c r="T51" s="69"/>
      <c r="U51" s="69"/>
      <c r="V51" s="69"/>
      <c r="W51" s="70"/>
      <c r="X51" s="70"/>
      <c r="Y51" s="109">
        <f t="shared" si="3"/>
        <v>0</v>
      </c>
      <c r="Z51" s="65"/>
      <c r="AA51" s="92"/>
      <c r="AB51" s="66"/>
      <c r="AC51" s="66"/>
      <c r="AD51" s="66"/>
      <c r="AE51" s="66"/>
      <c r="AF51" s="66"/>
      <c r="AG51" s="67"/>
      <c r="AH51" s="67"/>
      <c r="AI51" s="109">
        <f t="shared" si="2"/>
        <v>0</v>
      </c>
      <c r="AJ51" s="156">
        <f t="shared" si="4"/>
        <v>0</v>
      </c>
      <c r="AK51" s="91"/>
    </row>
    <row r="52" spans="1:37" ht="15.75" x14ac:dyDescent="0.25">
      <c r="A52" s="89"/>
      <c r="B52" s="89"/>
      <c r="C52" s="89"/>
      <c r="D52" s="85"/>
      <c r="E52" s="83"/>
      <c r="F52" s="64"/>
      <c r="G52" s="65"/>
      <c r="H52" s="92"/>
      <c r="I52" s="66"/>
      <c r="J52" s="66"/>
      <c r="K52" s="66"/>
      <c r="L52" s="66"/>
      <c r="M52" s="66"/>
      <c r="N52" s="67"/>
      <c r="O52" s="67"/>
      <c r="P52" s="68"/>
      <c r="Q52" s="94"/>
      <c r="R52" s="69"/>
      <c r="S52" s="69"/>
      <c r="T52" s="69"/>
      <c r="U52" s="69"/>
      <c r="V52" s="69"/>
      <c r="W52" s="70"/>
      <c r="X52" s="70"/>
      <c r="Y52" s="109">
        <f t="shared" si="3"/>
        <v>0</v>
      </c>
      <c r="Z52" s="65"/>
      <c r="AA52" s="92"/>
      <c r="AB52" s="66"/>
      <c r="AC52" s="66"/>
      <c r="AD52" s="66"/>
      <c r="AE52" s="66"/>
      <c r="AF52" s="66"/>
      <c r="AG52" s="67"/>
      <c r="AH52" s="67"/>
      <c r="AI52" s="109">
        <f t="shared" si="2"/>
        <v>0</v>
      </c>
      <c r="AJ52" s="156">
        <f t="shared" si="4"/>
        <v>0</v>
      </c>
      <c r="AK52" s="91"/>
    </row>
    <row r="53" spans="1:37" ht="15.75" x14ac:dyDescent="0.25">
      <c r="A53" s="89"/>
      <c r="B53" s="89"/>
      <c r="C53" s="89"/>
      <c r="D53" s="85"/>
      <c r="E53" s="83"/>
      <c r="F53" s="64"/>
      <c r="G53" s="65"/>
      <c r="H53" s="92"/>
      <c r="I53" s="66"/>
      <c r="J53" s="66"/>
      <c r="K53" s="66"/>
      <c r="L53" s="66"/>
      <c r="M53" s="66"/>
      <c r="N53" s="67"/>
      <c r="O53" s="67"/>
      <c r="P53" s="68"/>
      <c r="Q53" s="94"/>
      <c r="R53" s="69"/>
      <c r="S53" s="69"/>
      <c r="T53" s="69"/>
      <c r="U53" s="69"/>
      <c r="V53" s="69"/>
      <c r="W53" s="70"/>
      <c r="X53" s="70"/>
      <c r="Y53" s="109">
        <f t="shared" si="3"/>
        <v>0</v>
      </c>
      <c r="Z53" s="65"/>
      <c r="AA53" s="92"/>
      <c r="AB53" s="66"/>
      <c r="AC53" s="66"/>
      <c r="AD53" s="66"/>
      <c r="AE53" s="66"/>
      <c r="AF53" s="66"/>
      <c r="AG53" s="67"/>
      <c r="AH53" s="67"/>
      <c r="AI53" s="109">
        <f t="shared" si="2"/>
        <v>0</v>
      </c>
      <c r="AJ53" s="156">
        <f t="shared" si="4"/>
        <v>0</v>
      </c>
      <c r="AK53" s="91"/>
    </row>
    <row r="54" spans="1:37" ht="15.75" x14ac:dyDescent="0.25">
      <c r="A54" s="89"/>
      <c r="B54" s="89"/>
      <c r="C54" s="89"/>
      <c r="D54" s="85"/>
      <c r="E54" s="83"/>
      <c r="F54" s="64"/>
      <c r="G54" s="65"/>
      <c r="H54" s="92"/>
      <c r="I54" s="66"/>
      <c r="J54" s="66"/>
      <c r="K54" s="66"/>
      <c r="L54" s="66"/>
      <c r="M54" s="66"/>
      <c r="N54" s="67"/>
      <c r="O54" s="67"/>
      <c r="P54" s="68"/>
      <c r="Q54" s="94"/>
      <c r="R54" s="69"/>
      <c r="S54" s="69"/>
      <c r="T54" s="69"/>
      <c r="U54" s="69"/>
      <c r="V54" s="69"/>
      <c r="W54" s="70"/>
      <c r="X54" s="70"/>
      <c r="Y54" s="109">
        <f t="shared" si="3"/>
        <v>0</v>
      </c>
      <c r="Z54" s="65"/>
      <c r="AA54" s="92"/>
      <c r="AB54" s="66"/>
      <c r="AC54" s="66"/>
      <c r="AD54" s="66"/>
      <c r="AE54" s="66"/>
      <c r="AF54" s="66"/>
      <c r="AG54" s="67"/>
      <c r="AH54" s="67"/>
      <c r="AI54" s="109">
        <f t="shared" si="2"/>
        <v>0</v>
      </c>
      <c r="AJ54" s="156">
        <f t="shared" si="4"/>
        <v>0</v>
      </c>
      <c r="AK54" s="91"/>
    </row>
    <row r="55" spans="1:37" ht="15.75" x14ac:dyDescent="0.25">
      <c r="A55" s="89"/>
      <c r="B55" s="89"/>
      <c r="C55" s="89"/>
      <c r="D55" s="85"/>
      <c r="E55" s="83"/>
      <c r="F55" s="64"/>
      <c r="G55" s="65"/>
      <c r="H55" s="92"/>
      <c r="I55" s="66"/>
      <c r="J55" s="66"/>
      <c r="K55" s="66"/>
      <c r="L55" s="66"/>
      <c r="M55" s="66"/>
      <c r="N55" s="67"/>
      <c r="O55" s="67"/>
      <c r="P55" s="68"/>
      <c r="Q55" s="94"/>
      <c r="R55" s="69"/>
      <c r="S55" s="69"/>
      <c r="T55" s="69"/>
      <c r="U55" s="69"/>
      <c r="V55" s="69"/>
      <c r="W55" s="70"/>
      <c r="X55" s="70"/>
      <c r="Y55" s="109">
        <f t="shared" si="3"/>
        <v>0</v>
      </c>
      <c r="Z55" s="65"/>
      <c r="AA55" s="92"/>
      <c r="AB55" s="66"/>
      <c r="AC55" s="66"/>
      <c r="AD55" s="66"/>
      <c r="AE55" s="66"/>
      <c r="AF55" s="66"/>
      <c r="AG55" s="67"/>
      <c r="AH55" s="67"/>
      <c r="AI55" s="109">
        <f t="shared" si="2"/>
        <v>0</v>
      </c>
      <c r="AJ55" s="156">
        <f t="shared" si="4"/>
        <v>0</v>
      </c>
      <c r="AK55" s="91"/>
    </row>
    <row r="56" spans="1:37" ht="15.75" x14ac:dyDescent="0.25">
      <c r="A56" s="89"/>
      <c r="B56" s="89"/>
      <c r="C56" s="89"/>
      <c r="D56" s="85"/>
      <c r="E56" s="83"/>
      <c r="F56" s="64"/>
      <c r="G56" s="65"/>
      <c r="H56" s="92"/>
      <c r="I56" s="66"/>
      <c r="J56" s="66"/>
      <c r="K56" s="66"/>
      <c r="L56" s="66"/>
      <c r="M56" s="66"/>
      <c r="N56" s="67"/>
      <c r="O56" s="67"/>
      <c r="P56" s="68"/>
      <c r="Q56" s="94"/>
      <c r="R56" s="69"/>
      <c r="S56" s="69"/>
      <c r="T56" s="69"/>
      <c r="U56" s="69"/>
      <c r="V56" s="69"/>
      <c r="W56" s="70"/>
      <c r="X56" s="70"/>
      <c r="Y56" s="109">
        <f t="shared" si="3"/>
        <v>0</v>
      </c>
      <c r="Z56" s="65"/>
      <c r="AA56" s="92"/>
      <c r="AB56" s="66"/>
      <c r="AC56" s="66"/>
      <c r="AD56" s="66"/>
      <c r="AE56" s="66"/>
      <c r="AF56" s="66"/>
      <c r="AG56" s="67"/>
      <c r="AH56" s="67"/>
      <c r="AI56" s="109">
        <f t="shared" si="2"/>
        <v>0</v>
      </c>
      <c r="AJ56" s="156">
        <f t="shared" si="4"/>
        <v>0</v>
      </c>
      <c r="AK56" s="91"/>
    </row>
    <row r="57" spans="1:37" ht="15.75" x14ac:dyDescent="0.25">
      <c r="A57" s="89"/>
      <c r="B57" s="89"/>
      <c r="C57" s="89"/>
      <c r="D57" s="85"/>
      <c r="E57" s="83"/>
      <c r="F57" s="64"/>
      <c r="G57" s="65"/>
      <c r="H57" s="92"/>
      <c r="I57" s="66"/>
      <c r="J57" s="66"/>
      <c r="K57" s="66"/>
      <c r="L57" s="66"/>
      <c r="M57" s="66"/>
      <c r="N57" s="67"/>
      <c r="O57" s="67"/>
      <c r="P57" s="68"/>
      <c r="Q57" s="94"/>
      <c r="R57" s="69"/>
      <c r="S57" s="69"/>
      <c r="T57" s="69"/>
      <c r="U57" s="69"/>
      <c r="V57" s="69"/>
      <c r="W57" s="70"/>
      <c r="X57" s="70"/>
      <c r="Y57" s="109">
        <f t="shared" si="3"/>
        <v>0</v>
      </c>
      <c r="Z57" s="65"/>
      <c r="AA57" s="92"/>
      <c r="AB57" s="66"/>
      <c r="AC57" s="66"/>
      <c r="AD57" s="66"/>
      <c r="AE57" s="66"/>
      <c r="AF57" s="66"/>
      <c r="AG57" s="67"/>
      <c r="AH57" s="67"/>
      <c r="AI57" s="109">
        <f t="shared" si="2"/>
        <v>0</v>
      </c>
      <c r="AJ57" s="156">
        <f t="shared" si="4"/>
        <v>0</v>
      </c>
      <c r="AK57" s="91"/>
    </row>
    <row r="58" spans="1:37" ht="15.75" x14ac:dyDescent="0.25">
      <c r="A58" s="87"/>
      <c r="B58" s="87"/>
      <c r="C58" s="87"/>
      <c r="D58" s="71"/>
      <c r="E58" s="80"/>
      <c r="F58" s="64"/>
      <c r="G58" s="65"/>
      <c r="H58" s="92"/>
      <c r="I58" s="66"/>
      <c r="J58" s="66"/>
      <c r="K58" s="66"/>
      <c r="L58" s="66"/>
      <c r="M58" s="66"/>
      <c r="N58" s="67"/>
      <c r="O58" s="67"/>
      <c r="P58" s="68"/>
      <c r="Q58" s="94"/>
      <c r="R58" s="69"/>
      <c r="S58" s="69"/>
      <c r="T58" s="69"/>
      <c r="U58" s="69"/>
      <c r="V58" s="69"/>
      <c r="W58" s="70"/>
      <c r="X58" s="70"/>
      <c r="Y58" s="109">
        <f t="shared" si="3"/>
        <v>0</v>
      </c>
      <c r="Z58" s="65"/>
      <c r="AA58" s="92"/>
      <c r="AB58" s="66"/>
      <c r="AC58" s="66"/>
      <c r="AD58" s="66"/>
      <c r="AE58" s="66"/>
      <c r="AF58" s="66"/>
      <c r="AG58" s="67"/>
      <c r="AH58" s="67"/>
      <c r="AI58" s="109">
        <f t="shared" si="2"/>
        <v>0</v>
      </c>
      <c r="AJ58" s="156">
        <f t="shared" si="4"/>
        <v>0</v>
      </c>
      <c r="AK58" s="91"/>
    </row>
    <row r="59" spans="1:37" ht="15.75" x14ac:dyDescent="0.25">
      <c r="A59" s="87"/>
      <c r="B59" s="87"/>
      <c r="C59" s="87"/>
      <c r="D59" s="71"/>
      <c r="E59" s="80"/>
      <c r="F59" s="64"/>
      <c r="G59" s="65"/>
      <c r="H59" s="92"/>
      <c r="I59" s="66"/>
      <c r="J59" s="66"/>
      <c r="K59" s="66"/>
      <c r="L59" s="66"/>
      <c r="M59" s="66"/>
      <c r="N59" s="67"/>
      <c r="O59" s="67"/>
      <c r="P59" s="68"/>
      <c r="Q59" s="94"/>
      <c r="R59" s="69"/>
      <c r="S59" s="69"/>
      <c r="T59" s="69"/>
      <c r="U59" s="69"/>
      <c r="V59" s="69"/>
      <c r="W59" s="70"/>
      <c r="X59" s="70"/>
      <c r="Y59" s="109">
        <f t="shared" si="3"/>
        <v>0</v>
      </c>
      <c r="Z59" s="65"/>
      <c r="AA59" s="92"/>
      <c r="AB59" s="66"/>
      <c r="AC59" s="66"/>
      <c r="AD59" s="66"/>
      <c r="AE59" s="66"/>
      <c r="AF59" s="66"/>
      <c r="AG59" s="67"/>
      <c r="AH59" s="67"/>
      <c r="AI59" s="109">
        <f t="shared" si="2"/>
        <v>0</v>
      </c>
      <c r="AJ59" s="156">
        <f t="shared" si="4"/>
        <v>0</v>
      </c>
      <c r="AK59" s="91"/>
    </row>
    <row r="60" spans="1:37" ht="15.75" x14ac:dyDescent="0.25">
      <c r="A60" s="87"/>
      <c r="B60" s="87"/>
      <c r="C60" s="87"/>
      <c r="D60" s="71"/>
      <c r="E60" s="80"/>
      <c r="F60" s="64"/>
      <c r="G60" s="65"/>
      <c r="H60" s="92"/>
      <c r="I60" s="66"/>
      <c r="J60" s="66"/>
      <c r="K60" s="66"/>
      <c r="L60" s="66"/>
      <c r="M60" s="66"/>
      <c r="N60" s="67"/>
      <c r="O60" s="67"/>
      <c r="P60" s="68"/>
      <c r="Q60" s="94"/>
      <c r="R60" s="69"/>
      <c r="S60" s="69"/>
      <c r="T60" s="69"/>
      <c r="U60" s="69"/>
      <c r="V60" s="69"/>
      <c r="W60" s="70"/>
      <c r="X60" s="70"/>
      <c r="Y60" s="109">
        <f t="shared" si="3"/>
        <v>0</v>
      </c>
      <c r="Z60" s="65"/>
      <c r="AA60" s="92"/>
      <c r="AB60" s="66"/>
      <c r="AC60" s="66"/>
      <c r="AD60" s="66"/>
      <c r="AE60" s="66"/>
      <c r="AF60" s="66"/>
      <c r="AG60" s="67"/>
      <c r="AH60" s="67"/>
      <c r="AI60" s="109">
        <f t="shared" si="2"/>
        <v>0</v>
      </c>
      <c r="AJ60" s="156">
        <f t="shared" si="4"/>
        <v>0</v>
      </c>
      <c r="AK60" s="91"/>
    </row>
    <row r="61" spans="1:37" ht="15.75" x14ac:dyDescent="0.25">
      <c r="A61" s="87"/>
      <c r="B61" s="87"/>
      <c r="C61" s="87"/>
      <c r="D61" s="71"/>
      <c r="E61" s="80"/>
      <c r="F61" s="64"/>
      <c r="G61" s="65"/>
      <c r="H61" s="92"/>
      <c r="I61" s="66"/>
      <c r="J61" s="66"/>
      <c r="K61" s="66"/>
      <c r="L61" s="66"/>
      <c r="M61" s="66"/>
      <c r="N61" s="67"/>
      <c r="O61" s="67"/>
      <c r="P61" s="68"/>
      <c r="Q61" s="94"/>
      <c r="R61" s="69"/>
      <c r="S61" s="69"/>
      <c r="T61" s="69"/>
      <c r="U61" s="69"/>
      <c r="V61" s="69"/>
      <c r="W61" s="70"/>
      <c r="X61" s="70"/>
      <c r="Y61" s="109">
        <f t="shared" si="3"/>
        <v>0</v>
      </c>
      <c r="Z61" s="65"/>
      <c r="AA61" s="92"/>
      <c r="AB61" s="66"/>
      <c r="AC61" s="66"/>
      <c r="AD61" s="66"/>
      <c r="AE61" s="66"/>
      <c r="AF61" s="66"/>
      <c r="AG61" s="67"/>
      <c r="AH61" s="67"/>
      <c r="AI61" s="109">
        <f t="shared" si="2"/>
        <v>0</v>
      </c>
      <c r="AJ61" s="156">
        <f t="shared" si="4"/>
        <v>0</v>
      </c>
      <c r="AK61" s="91"/>
    </row>
    <row r="62" spans="1:37" ht="15.75" x14ac:dyDescent="0.25">
      <c r="A62" s="87"/>
      <c r="B62" s="87"/>
      <c r="C62" s="87"/>
      <c r="D62" s="71"/>
      <c r="E62" s="80"/>
      <c r="F62" s="64"/>
      <c r="G62" s="65"/>
      <c r="H62" s="92"/>
      <c r="I62" s="66"/>
      <c r="J62" s="66"/>
      <c r="K62" s="66"/>
      <c r="L62" s="66"/>
      <c r="M62" s="66"/>
      <c r="N62" s="67"/>
      <c r="O62" s="67"/>
      <c r="P62" s="68"/>
      <c r="Q62" s="94"/>
      <c r="R62" s="69"/>
      <c r="S62" s="69"/>
      <c r="T62" s="69"/>
      <c r="U62" s="69"/>
      <c r="V62" s="69"/>
      <c r="W62" s="70"/>
      <c r="X62" s="70"/>
      <c r="Y62" s="109">
        <f t="shared" si="3"/>
        <v>0</v>
      </c>
      <c r="Z62" s="65"/>
      <c r="AA62" s="92"/>
      <c r="AB62" s="66"/>
      <c r="AC62" s="66"/>
      <c r="AD62" s="66"/>
      <c r="AE62" s="66"/>
      <c r="AF62" s="66"/>
      <c r="AG62" s="67"/>
      <c r="AH62" s="67"/>
      <c r="AI62" s="109">
        <f t="shared" si="2"/>
        <v>0</v>
      </c>
      <c r="AJ62" s="156">
        <f t="shared" si="4"/>
        <v>0</v>
      </c>
      <c r="AK62" s="91"/>
    </row>
    <row r="63" spans="1:37" ht="15.75" x14ac:dyDescent="0.25">
      <c r="A63" s="87"/>
      <c r="B63" s="87"/>
      <c r="C63" s="87"/>
      <c r="D63" s="71"/>
      <c r="E63" s="80"/>
      <c r="F63" s="64"/>
      <c r="G63" s="65"/>
      <c r="H63" s="92"/>
      <c r="I63" s="66"/>
      <c r="J63" s="66"/>
      <c r="K63" s="66"/>
      <c r="L63" s="66"/>
      <c r="M63" s="66"/>
      <c r="N63" s="67"/>
      <c r="O63" s="67"/>
      <c r="P63" s="68"/>
      <c r="Q63" s="94"/>
      <c r="R63" s="69"/>
      <c r="S63" s="69"/>
      <c r="T63" s="69"/>
      <c r="U63" s="69"/>
      <c r="V63" s="69"/>
      <c r="W63" s="70"/>
      <c r="X63" s="70"/>
      <c r="Y63" s="109">
        <f t="shared" si="3"/>
        <v>0</v>
      </c>
      <c r="Z63" s="65"/>
      <c r="AA63" s="92"/>
      <c r="AB63" s="66"/>
      <c r="AC63" s="66"/>
      <c r="AD63" s="66"/>
      <c r="AE63" s="66"/>
      <c r="AF63" s="66"/>
      <c r="AG63" s="67"/>
      <c r="AH63" s="67"/>
      <c r="AI63" s="109">
        <f t="shared" si="2"/>
        <v>0</v>
      </c>
      <c r="AJ63" s="156">
        <f t="shared" si="4"/>
        <v>0</v>
      </c>
      <c r="AK63" s="91"/>
    </row>
    <row r="64" spans="1:37" ht="15.75" x14ac:dyDescent="0.25">
      <c r="A64" s="87"/>
      <c r="B64" s="87"/>
      <c r="C64" s="87"/>
      <c r="D64" s="71"/>
      <c r="E64" s="80"/>
      <c r="F64" s="64"/>
      <c r="G64" s="65"/>
      <c r="H64" s="92"/>
      <c r="I64" s="66"/>
      <c r="J64" s="66"/>
      <c r="K64" s="66"/>
      <c r="L64" s="66"/>
      <c r="M64" s="66"/>
      <c r="N64" s="67"/>
      <c r="O64" s="67"/>
      <c r="P64" s="68"/>
      <c r="Q64" s="94"/>
      <c r="R64" s="69"/>
      <c r="S64" s="69"/>
      <c r="T64" s="69"/>
      <c r="U64" s="69"/>
      <c r="V64" s="69"/>
      <c r="W64" s="70"/>
      <c r="X64" s="70"/>
      <c r="Y64" s="109">
        <f t="shared" si="3"/>
        <v>0</v>
      </c>
      <c r="Z64" s="65"/>
      <c r="AA64" s="92"/>
      <c r="AB64" s="66"/>
      <c r="AC64" s="66"/>
      <c r="AD64" s="66"/>
      <c r="AE64" s="66"/>
      <c r="AF64" s="66"/>
      <c r="AG64" s="67"/>
      <c r="AH64" s="67"/>
      <c r="AI64" s="109">
        <f t="shared" si="2"/>
        <v>0</v>
      </c>
      <c r="AJ64" s="156">
        <f t="shared" si="4"/>
        <v>0</v>
      </c>
      <c r="AK64" s="91"/>
    </row>
    <row r="65" spans="1:37" ht="15.75" x14ac:dyDescent="0.25">
      <c r="A65" s="87"/>
      <c r="B65" s="87"/>
      <c r="C65" s="87"/>
      <c r="D65" s="71"/>
      <c r="E65" s="80"/>
      <c r="F65" s="64"/>
      <c r="G65" s="65"/>
      <c r="H65" s="92"/>
      <c r="I65" s="66"/>
      <c r="J65" s="66"/>
      <c r="K65" s="66"/>
      <c r="L65" s="66"/>
      <c r="M65" s="66"/>
      <c r="N65" s="67"/>
      <c r="O65" s="67"/>
      <c r="P65" s="68"/>
      <c r="Q65" s="94"/>
      <c r="R65" s="69"/>
      <c r="S65" s="69"/>
      <c r="T65" s="69"/>
      <c r="U65" s="69"/>
      <c r="V65" s="69"/>
      <c r="W65" s="70"/>
      <c r="X65" s="70"/>
      <c r="Y65" s="109">
        <f t="shared" si="3"/>
        <v>0</v>
      </c>
      <c r="Z65" s="65"/>
      <c r="AA65" s="92"/>
      <c r="AB65" s="66"/>
      <c r="AC65" s="66"/>
      <c r="AD65" s="66"/>
      <c r="AE65" s="66"/>
      <c r="AF65" s="66"/>
      <c r="AG65" s="67"/>
      <c r="AH65" s="67"/>
      <c r="AI65" s="109">
        <f t="shared" si="2"/>
        <v>0</v>
      </c>
      <c r="AJ65" s="156">
        <f t="shared" si="4"/>
        <v>0</v>
      </c>
      <c r="AK65" s="91"/>
    </row>
    <row r="66" spans="1:37" ht="15.75" x14ac:dyDescent="0.25">
      <c r="A66" s="87"/>
      <c r="B66" s="87"/>
      <c r="C66" s="87"/>
      <c r="D66" s="71"/>
      <c r="E66" s="80"/>
      <c r="F66" s="64"/>
      <c r="G66" s="65"/>
      <c r="H66" s="92"/>
      <c r="I66" s="66"/>
      <c r="J66" s="66"/>
      <c r="K66" s="66"/>
      <c r="L66" s="66"/>
      <c r="M66" s="66"/>
      <c r="N66" s="67"/>
      <c r="O66" s="67"/>
      <c r="P66" s="68"/>
      <c r="Q66" s="94"/>
      <c r="R66" s="69"/>
      <c r="S66" s="69"/>
      <c r="T66" s="69"/>
      <c r="U66" s="69"/>
      <c r="V66" s="69"/>
      <c r="W66" s="70"/>
      <c r="X66" s="70"/>
      <c r="Y66" s="109">
        <f t="shared" si="3"/>
        <v>0</v>
      </c>
      <c r="Z66" s="65"/>
      <c r="AA66" s="92"/>
      <c r="AB66" s="66"/>
      <c r="AC66" s="66"/>
      <c r="AD66" s="66"/>
      <c r="AE66" s="66"/>
      <c r="AF66" s="66"/>
      <c r="AG66" s="67"/>
      <c r="AH66" s="67"/>
      <c r="AI66" s="109">
        <f t="shared" si="2"/>
        <v>0</v>
      </c>
      <c r="AJ66" s="156">
        <f t="shared" si="4"/>
        <v>0</v>
      </c>
      <c r="AK66" s="91"/>
    </row>
    <row r="67" spans="1:37" ht="15.75" x14ac:dyDescent="0.25">
      <c r="A67" s="87"/>
      <c r="B67" s="87"/>
      <c r="C67" s="87"/>
      <c r="D67" s="71"/>
      <c r="E67" s="80"/>
      <c r="F67" s="64"/>
      <c r="G67" s="65"/>
      <c r="H67" s="92"/>
      <c r="I67" s="66"/>
      <c r="J67" s="66"/>
      <c r="K67" s="66"/>
      <c r="L67" s="66"/>
      <c r="M67" s="66"/>
      <c r="N67" s="67"/>
      <c r="O67" s="67"/>
      <c r="P67" s="68"/>
      <c r="Q67" s="94"/>
      <c r="R67" s="69"/>
      <c r="S67" s="69"/>
      <c r="T67" s="69"/>
      <c r="U67" s="69"/>
      <c r="V67" s="69"/>
      <c r="W67" s="70"/>
      <c r="X67" s="70"/>
      <c r="Y67" s="109">
        <f t="shared" si="3"/>
        <v>0</v>
      </c>
      <c r="Z67" s="65"/>
      <c r="AA67" s="92"/>
      <c r="AB67" s="66"/>
      <c r="AC67" s="66"/>
      <c r="AD67" s="66"/>
      <c r="AE67" s="66"/>
      <c r="AF67" s="66"/>
      <c r="AG67" s="67"/>
      <c r="AH67" s="67"/>
      <c r="AI67" s="109">
        <f t="shared" si="2"/>
        <v>0</v>
      </c>
      <c r="AJ67" s="156">
        <f t="shared" si="4"/>
        <v>0</v>
      </c>
      <c r="AK67" s="91"/>
    </row>
    <row r="68" spans="1:37" ht="15.75" x14ac:dyDescent="0.25">
      <c r="A68" s="87"/>
      <c r="B68" s="87"/>
      <c r="C68" s="87"/>
      <c r="D68" s="71"/>
      <c r="E68" s="80"/>
      <c r="F68" s="64"/>
      <c r="G68" s="65"/>
      <c r="H68" s="92"/>
      <c r="I68" s="66"/>
      <c r="J68" s="66"/>
      <c r="K68" s="66"/>
      <c r="L68" s="66"/>
      <c r="M68" s="66"/>
      <c r="N68" s="67"/>
      <c r="O68" s="67"/>
      <c r="P68" s="68"/>
      <c r="Q68" s="94"/>
      <c r="R68" s="69"/>
      <c r="S68" s="69"/>
      <c r="T68" s="69"/>
      <c r="U68" s="69"/>
      <c r="V68" s="69"/>
      <c r="W68" s="70"/>
      <c r="X68" s="70"/>
      <c r="Y68" s="109">
        <f t="shared" si="3"/>
        <v>0</v>
      </c>
      <c r="Z68" s="65"/>
      <c r="AA68" s="92"/>
      <c r="AB68" s="66"/>
      <c r="AC68" s="66"/>
      <c r="AD68" s="66"/>
      <c r="AE68" s="66"/>
      <c r="AF68" s="66"/>
      <c r="AG68" s="67"/>
      <c r="AH68" s="67"/>
      <c r="AI68" s="109">
        <f t="shared" si="2"/>
        <v>0</v>
      </c>
      <c r="AJ68" s="156">
        <f t="shared" si="4"/>
        <v>0</v>
      </c>
      <c r="AK68" s="91"/>
    </row>
    <row r="69" spans="1:37" ht="15.75" x14ac:dyDescent="0.25">
      <c r="A69" s="87"/>
      <c r="B69" s="87"/>
      <c r="C69" s="87"/>
      <c r="D69" s="71"/>
      <c r="E69" s="80"/>
      <c r="F69" s="64"/>
      <c r="G69" s="65"/>
      <c r="H69" s="92"/>
      <c r="I69" s="66"/>
      <c r="J69" s="66"/>
      <c r="K69" s="66"/>
      <c r="L69" s="66"/>
      <c r="M69" s="66"/>
      <c r="N69" s="67"/>
      <c r="O69" s="67"/>
      <c r="P69" s="68"/>
      <c r="Q69" s="94"/>
      <c r="R69" s="69"/>
      <c r="S69" s="69"/>
      <c r="T69" s="69"/>
      <c r="U69" s="69"/>
      <c r="V69" s="69"/>
      <c r="W69" s="70"/>
      <c r="X69" s="70"/>
      <c r="Y69" s="109">
        <f t="shared" si="3"/>
        <v>0</v>
      </c>
      <c r="Z69" s="65"/>
      <c r="AA69" s="92"/>
      <c r="AB69" s="66"/>
      <c r="AC69" s="66"/>
      <c r="AD69" s="66"/>
      <c r="AE69" s="66"/>
      <c r="AF69" s="66"/>
      <c r="AG69" s="67"/>
      <c r="AH69" s="67"/>
      <c r="AI69" s="109">
        <f t="shared" si="2"/>
        <v>0</v>
      </c>
      <c r="AJ69" s="156">
        <f t="shared" si="4"/>
        <v>0</v>
      </c>
      <c r="AK69" s="91"/>
    </row>
    <row r="70" spans="1:37" ht="15.75" x14ac:dyDescent="0.25">
      <c r="A70" s="87"/>
      <c r="B70" s="87"/>
      <c r="C70" s="87"/>
      <c r="D70" s="71"/>
      <c r="E70" s="80"/>
      <c r="F70" s="64"/>
      <c r="G70" s="65"/>
      <c r="H70" s="92"/>
      <c r="I70" s="66"/>
      <c r="J70" s="66"/>
      <c r="K70" s="66"/>
      <c r="L70" s="66"/>
      <c r="M70" s="66"/>
      <c r="N70" s="67"/>
      <c r="O70" s="67"/>
      <c r="P70" s="68"/>
      <c r="Q70" s="94"/>
      <c r="R70" s="69"/>
      <c r="S70" s="69"/>
      <c r="T70" s="69"/>
      <c r="U70" s="69"/>
      <c r="V70" s="69"/>
      <c r="W70" s="70"/>
      <c r="X70" s="70"/>
      <c r="Y70" s="109">
        <f t="shared" si="3"/>
        <v>0</v>
      </c>
      <c r="Z70" s="65"/>
      <c r="AA70" s="92"/>
      <c r="AB70" s="66"/>
      <c r="AC70" s="66"/>
      <c r="AD70" s="66"/>
      <c r="AE70" s="66"/>
      <c r="AF70" s="66"/>
      <c r="AG70" s="67"/>
      <c r="AH70" s="67"/>
      <c r="AI70" s="109">
        <f t="shared" si="2"/>
        <v>0</v>
      </c>
      <c r="AJ70" s="156">
        <f t="shared" si="4"/>
        <v>0</v>
      </c>
      <c r="AK70" s="91"/>
    </row>
    <row r="71" spans="1:37" ht="15.75" x14ac:dyDescent="0.25">
      <c r="A71" s="87"/>
      <c r="B71" s="87"/>
      <c r="C71" s="87"/>
      <c r="D71" s="71"/>
      <c r="E71" s="80"/>
      <c r="F71" s="64"/>
      <c r="G71" s="65"/>
      <c r="H71" s="92"/>
      <c r="I71" s="66"/>
      <c r="J71" s="66"/>
      <c r="K71" s="66"/>
      <c r="L71" s="66"/>
      <c r="M71" s="66"/>
      <c r="N71" s="67"/>
      <c r="O71" s="67"/>
      <c r="P71" s="68"/>
      <c r="Q71" s="94"/>
      <c r="R71" s="69"/>
      <c r="S71" s="69"/>
      <c r="T71" s="69"/>
      <c r="U71" s="69"/>
      <c r="V71" s="69"/>
      <c r="W71" s="70"/>
      <c r="X71" s="70"/>
      <c r="Y71" s="109">
        <f t="shared" si="3"/>
        <v>0</v>
      </c>
      <c r="Z71" s="65"/>
      <c r="AA71" s="92"/>
      <c r="AB71" s="66"/>
      <c r="AC71" s="66"/>
      <c r="AD71" s="66"/>
      <c r="AE71" s="66"/>
      <c r="AF71" s="66"/>
      <c r="AG71" s="67"/>
      <c r="AH71" s="67"/>
      <c r="AI71" s="109">
        <f t="shared" si="2"/>
        <v>0</v>
      </c>
      <c r="AJ71" s="156">
        <f t="shared" si="4"/>
        <v>0</v>
      </c>
      <c r="AK71" s="91"/>
    </row>
    <row r="72" spans="1:37" ht="15.75" x14ac:dyDescent="0.25">
      <c r="A72" s="87"/>
      <c r="B72" s="87"/>
      <c r="C72" s="87"/>
      <c r="D72" s="71"/>
      <c r="E72" s="80"/>
      <c r="F72" s="64"/>
      <c r="G72" s="65"/>
      <c r="H72" s="92"/>
      <c r="I72" s="66"/>
      <c r="J72" s="66"/>
      <c r="K72" s="66"/>
      <c r="L72" s="66"/>
      <c r="M72" s="66"/>
      <c r="N72" s="67"/>
      <c r="O72" s="67"/>
      <c r="P72" s="68"/>
      <c r="Q72" s="94"/>
      <c r="R72" s="69"/>
      <c r="S72" s="69"/>
      <c r="T72" s="69"/>
      <c r="U72" s="69"/>
      <c r="V72" s="69"/>
      <c r="W72" s="70"/>
      <c r="X72" s="70"/>
      <c r="Y72" s="109">
        <f t="shared" si="3"/>
        <v>0</v>
      </c>
      <c r="Z72" s="65"/>
      <c r="AA72" s="92"/>
      <c r="AB72" s="66"/>
      <c r="AC72" s="66"/>
      <c r="AD72" s="66"/>
      <c r="AE72" s="66"/>
      <c r="AF72" s="66"/>
      <c r="AG72" s="67"/>
      <c r="AH72" s="67"/>
      <c r="AI72" s="109">
        <f t="shared" si="2"/>
        <v>0</v>
      </c>
      <c r="AJ72" s="156">
        <f t="shared" si="4"/>
        <v>0</v>
      </c>
      <c r="AK72" s="91"/>
    </row>
    <row r="73" spans="1:37" ht="15.75" x14ac:dyDescent="0.25">
      <c r="A73" s="87"/>
      <c r="B73" s="87"/>
      <c r="C73" s="87"/>
      <c r="D73" s="71"/>
      <c r="E73" s="80"/>
      <c r="F73" s="64"/>
      <c r="G73" s="65"/>
      <c r="H73" s="92"/>
      <c r="I73" s="66"/>
      <c r="J73" s="66"/>
      <c r="K73" s="66"/>
      <c r="L73" s="66"/>
      <c r="M73" s="66"/>
      <c r="N73" s="67"/>
      <c r="O73" s="67"/>
      <c r="P73" s="68"/>
      <c r="Q73" s="94"/>
      <c r="R73" s="69"/>
      <c r="S73" s="69"/>
      <c r="T73" s="69"/>
      <c r="U73" s="69"/>
      <c r="V73" s="69"/>
      <c r="W73" s="70"/>
      <c r="X73" s="70"/>
      <c r="Y73" s="109">
        <f t="shared" si="3"/>
        <v>0</v>
      </c>
      <c r="Z73" s="65"/>
      <c r="AA73" s="92"/>
      <c r="AB73" s="66"/>
      <c r="AC73" s="66"/>
      <c r="AD73" s="66"/>
      <c r="AE73" s="66"/>
      <c r="AF73" s="66"/>
      <c r="AG73" s="67"/>
      <c r="AH73" s="67"/>
      <c r="AI73" s="109">
        <f t="shared" si="2"/>
        <v>0</v>
      </c>
      <c r="AJ73" s="156">
        <f t="shared" si="4"/>
        <v>0</v>
      </c>
      <c r="AK73" s="91"/>
    </row>
    <row r="74" spans="1:37" ht="15.75" x14ac:dyDescent="0.25">
      <c r="A74" s="87"/>
      <c r="B74" s="87"/>
      <c r="C74" s="87"/>
      <c r="D74" s="71"/>
      <c r="E74" s="80"/>
      <c r="F74" s="64"/>
      <c r="G74" s="65"/>
      <c r="H74" s="92"/>
      <c r="I74" s="66"/>
      <c r="J74" s="66"/>
      <c r="K74" s="66"/>
      <c r="L74" s="66"/>
      <c r="M74" s="66"/>
      <c r="N74" s="67"/>
      <c r="O74" s="67"/>
      <c r="P74" s="68"/>
      <c r="Q74" s="94"/>
      <c r="R74" s="69"/>
      <c r="S74" s="69"/>
      <c r="T74" s="69"/>
      <c r="U74" s="69"/>
      <c r="V74" s="69"/>
      <c r="W74" s="70"/>
      <c r="X74" s="70"/>
      <c r="Y74" s="109">
        <f t="shared" si="3"/>
        <v>0</v>
      </c>
      <c r="Z74" s="65"/>
      <c r="AA74" s="92"/>
      <c r="AB74" s="66"/>
      <c r="AC74" s="66"/>
      <c r="AD74" s="66"/>
      <c r="AE74" s="66"/>
      <c r="AF74" s="66"/>
      <c r="AG74" s="67"/>
      <c r="AH74" s="67"/>
      <c r="AI74" s="109">
        <f t="shared" si="2"/>
        <v>0</v>
      </c>
      <c r="AJ74" s="156">
        <f t="shared" si="4"/>
        <v>0</v>
      </c>
      <c r="AK74" s="91"/>
    </row>
    <row r="75" spans="1:37" ht="15.75" x14ac:dyDescent="0.25">
      <c r="A75" s="87"/>
      <c r="B75" s="87"/>
      <c r="C75" s="87"/>
      <c r="D75" s="71"/>
      <c r="E75" s="80"/>
      <c r="F75" s="64"/>
      <c r="G75" s="65"/>
      <c r="H75" s="92"/>
      <c r="I75" s="66"/>
      <c r="J75" s="66"/>
      <c r="K75" s="66"/>
      <c r="L75" s="66"/>
      <c r="M75" s="66"/>
      <c r="N75" s="67"/>
      <c r="O75" s="67"/>
      <c r="P75" s="68"/>
      <c r="Q75" s="94"/>
      <c r="R75" s="69"/>
      <c r="S75" s="69"/>
      <c r="T75" s="69"/>
      <c r="U75" s="69"/>
      <c r="V75" s="69"/>
      <c r="W75" s="70"/>
      <c r="X75" s="70"/>
      <c r="Y75" s="109">
        <f t="shared" si="3"/>
        <v>0</v>
      </c>
      <c r="Z75" s="65"/>
      <c r="AA75" s="92"/>
      <c r="AB75" s="66"/>
      <c r="AC75" s="66"/>
      <c r="AD75" s="66"/>
      <c r="AE75" s="66"/>
      <c r="AF75" s="66"/>
      <c r="AG75" s="67"/>
      <c r="AH75" s="67"/>
      <c r="AI75" s="109">
        <f t="shared" si="2"/>
        <v>0</v>
      </c>
      <c r="AJ75" s="156">
        <f t="shared" si="4"/>
        <v>0</v>
      </c>
      <c r="AK75" s="91"/>
    </row>
    <row r="76" spans="1:37" ht="15.75" x14ac:dyDescent="0.25">
      <c r="A76" s="87"/>
      <c r="B76" s="87"/>
      <c r="C76" s="87"/>
      <c r="D76" s="71"/>
      <c r="E76" s="80"/>
      <c r="F76" s="64"/>
      <c r="G76" s="65"/>
      <c r="H76" s="92"/>
      <c r="I76" s="66"/>
      <c r="J76" s="66"/>
      <c r="K76" s="66"/>
      <c r="L76" s="66"/>
      <c r="M76" s="66"/>
      <c r="N76" s="67"/>
      <c r="O76" s="67"/>
      <c r="P76" s="68"/>
      <c r="Q76" s="94"/>
      <c r="R76" s="69"/>
      <c r="S76" s="69"/>
      <c r="T76" s="69"/>
      <c r="U76" s="69"/>
      <c r="V76" s="69"/>
      <c r="W76" s="70"/>
      <c r="X76" s="70"/>
      <c r="Y76" s="109">
        <f t="shared" si="3"/>
        <v>0</v>
      </c>
      <c r="Z76" s="65"/>
      <c r="AA76" s="92"/>
      <c r="AB76" s="66"/>
      <c r="AC76" s="66"/>
      <c r="AD76" s="66"/>
      <c r="AE76" s="66"/>
      <c r="AF76" s="66"/>
      <c r="AG76" s="67"/>
      <c r="AH76" s="67"/>
      <c r="AI76" s="109">
        <f t="shared" si="2"/>
        <v>0</v>
      </c>
      <c r="AJ76" s="156">
        <f t="shared" si="4"/>
        <v>0</v>
      </c>
      <c r="AK76" s="91"/>
    </row>
    <row r="77" spans="1:37" ht="15.75" x14ac:dyDescent="0.25">
      <c r="A77" s="87"/>
      <c r="B77" s="87"/>
      <c r="C77" s="87"/>
      <c r="D77" s="71"/>
      <c r="E77" s="80"/>
      <c r="F77" s="64"/>
      <c r="G77" s="65"/>
      <c r="H77" s="92"/>
      <c r="I77" s="66"/>
      <c r="J77" s="66"/>
      <c r="K77" s="66"/>
      <c r="L77" s="66"/>
      <c r="M77" s="66"/>
      <c r="N77" s="67"/>
      <c r="O77" s="67"/>
      <c r="P77" s="68"/>
      <c r="Q77" s="94"/>
      <c r="R77" s="69"/>
      <c r="S77" s="69"/>
      <c r="T77" s="69"/>
      <c r="U77" s="69"/>
      <c r="V77" s="69"/>
      <c r="W77" s="70"/>
      <c r="X77" s="70"/>
      <c r="Y77" s="109">
        <f t="shared" si="3"/>
        <v>0</v>
      </c>
      <c r="Z77" s="65"/>
      <c r="AA77" s="92"/>
      <c r="AB77" s="66"/>
      <c r="AC77" s="66"/>
      <c r="AD77" s="66"/>
      <c r="AE77" s="66"/>
      <c r="AF77" s="66"/>
      <c r="AG77" s="67"/>
      <c r="AH77" s="67"/>
      <c r="AI77" s="109">
        <f t="shared" si="2"/>
        <v>0</v>
      </c>
      <c r="AJ77" s="156">
        <f t="shared" si="4"/>
        <v>0</v>
      </c>
      <c r="AK77" s="91"/>
    </row>
    <row r="78" spans="1:37" ht="15.75" x14ac:dyDescent="0.25">
      <c r="A78" s="87"/>
      <c r="B78" s="87"/>
      <c r="C78" s="87"/>
      <c r="D78" s="71"/>
      <c r="E78" s="80"/>
      <c r="F78" s="64"/>
      <c r="G78" s="65"/>
      <c r="H78" s="92"/>
      <c r="I78" s="66"/>
      <c r="J78" s="66"/>
      <c r="K78" s="66"/>
      <c r="L78" s="66"/>
      <c r="M78" s="66"/>
      <c r="N78" s="67"/>
      <c r="O78" s="67"/>
      <c r="P78" s="68"/>
      <c r="Q78" s="94"/>
      <c r="R78" s="69"/>
      <c r="S78" s="69"/>
      <c r="T78" s="69"/>
      <c r="U78" s="69"/>
      <c r="V78" s="69"/>
      <c r="W78" s="70"/>
      <c r="X78" s="70"/>
      <c r="Y78" s="109">
        <f t="shared" si="3"/>
        <v>0</v>
      </c>
      <c r="Z78" s="65"/>
      <c r="AA78" s="92"/>
      <c r="AB78" s="66"/>
      <c r="AC78" s="66"/>
      <c r="AD78" s="66"/>
      <c r="AE78" s="66"/>
      <c r="AF78" s="66"/>
      <c r="AG78" s="67"/>
      <c r="AH78" s="67"/>
      <c r="AI78" s="109">
        <f t="shared" si="2"/>
        <v>0</v>
      </c>
      <c r="AJ78" s="156">
        <f t="shared" si="4"/>
        <v>0</v>
      </c>
      <c r="AK78" s="91"/>
    </row>
    <row r="79" spans="1:37" ht="15.75" x14ac:dyDescent="0.25">
      <c r="A79" s="87"/>
      <c r="B79" s="87"/>
      <c r="C79" s="87"/>
      <c r="D79" s="71"/>
      <c r="E79" s="80"/>
      <c r="F79" s="64"/>
      <c r="G79" s="65"/>
      <c r="H79" s="92"/>
      <c r="I79" s="66"/>
      <c r="J79" s="66"/>
      <c r="K79" s="66"/>
      <c r="L79" s="66"/>
      <c r="M79" s="66"/>
      <c r="N79" s="67"/>
      <c r="O79" s="67"/>
      <c r="P79" s="68"/>
      <c r="Q79" s="94"/>
      <c r="R79" s="69"/>
      <c r="S79" s="69"/>
      <c r="T79" s="69"/>
      <c r="U79" s="69"/>
      <c r="V79" s="69"/>
      <c r="W79" s="70"/>
      <c r="X79" s="70"/>
      <c r="Y79" s="109">
        <f t="shared" si="3"/>
        <v>0</v>
      </c>
      <c r="Z79" s="65"/>
      <c r="AA79" s="92"/>
      <c r="AB79" s="66"/>
      <c r="AC79" s="66"/>
      <c r="AD79" s="66"/>
      <c r="AE79" s="66"/>
      <c r="AF79" s="66"/>
      <c r="AG79" s="67"/>
      <c r="AH79" s="67"/>
      <c r="AI79" s="109">
        <f t="shared" si="2"/>
        <v>0</v>
      </c>
      <c r="AJ79" s="156">
        <f t="shared" si="4"/>
        <v>0</v>
      </c>
      <c r="AK79" s="91"/>
    </row>
    <row r="80" spans="1:37" ht="15.75" x14ac:dyDescent="0.25">
      <c r="A80" s="87"/>
      <c r="B80" s="87"/>
      <c r="C80" s="87"/>
      <c r="D80" s="71"/>
      <c r="E80" s="80"/>
      <c r="F80" s="64"/>
      <c r="G80" s="65"/>
      <c r="H80" s="92"/>
      <c r="I80" s="66"/>
      <c r="J80" s="66"/>
      <c r="K80" s="66"/>
      <c r="L80" s="66"/>
      <c r="M80" s="66"/>
      <c r="N80" s="67"/>
      <c r="O80" s="67"/>
      <c r="P80" s="68"/>
      <c r="Q80" s="94"/>
      <c r="R80" s="69"/>
      <c r="S80" s="69"/>
      <c r="T80" s="69"/>
      <c r="U80" s="69"/>
      <c r="V80" s="69"/>
      <c r="W80" s="70"/>
      <c r="X80" s="70"/>
      <c r="Y80" s="109">
        <f t="shared" ref="Y80:Y143" si="5">SUM(G80:X80)</f>
        <v>0</v>
      </c>
      <c r="Z80" s="65"/>
      <c r="AA80" s="92"/>
      <c r="AB80" s="66"/>
      <c r="AC80" s="66"/>
      <c r="AD80" s="66"/>
      <c r="AE80" s="66"/>
      <c r="AF80" s="66"/>
      <c r="AG80" s="67"/>
      <c r="AH80" s="67"/>
      <c r="AI80" s="109">
        <f t="shared" ref="AI80:AI143" si="6">SUM(Z80:AH80)</f>
        <v>0</v>
      </c>
      <c r="AJ80" s="156">
        <f t="shared" ref="AJ80:AJ143" si="7">SUM(Y80,AI80)</f>
        <v>0</v>
      </c>
      <c r="AK80" s="91"/>
    </row>
    <row r="81" spans="1:37" ht="15.75" x14ac:dyDescent="0.25">
      <c r="A81" s="87"/>
      <c r="B81" s="87"/>
      <c r="C81" s="87"/>
      <c r="D81" s="71"/>
      <c r="E81" s="80"/>
      <c r="F81" s="64"/>
      <c r="G81" s="65"/>
      <c r="H81" s="92"/>
      <c r="I81" s="66"/>
      <c r="J81" s="66"/>
      <c r="K81" s="66"/>
      <c r="L81" s="66"/>
      <c r="M81" s="66"/>
      <c r="N81" s="67"/>
      <c r="O81" s="67"/>
      <c r="P81" s="68"/>
      <c r="Q81" s="94"/>
      <c r="R81" s="69"/>
      <c r="S81" s="69"/>
      <c r="T81" s="69"/>
      <c r="U81" s="69"/>
      <c r="V81" s="69"/>
      <c r="W81" s="70"/>
      <c r="X81" s="70"/>
      <c r="Y81" s="109">
        <f t="shared" si="5"/>
        <v>0</v>
      </c>
      <c r="Z81" s="65"/>
      <c r="AA81" s="92"/>
      <c r="AB81" s="66"/>
      <c r="AC81" s="66"/>
      <c r="AD81" s="66"/>
      <c r="AE81" s="66"/>
      <c r="AF81" s="66"/>
      <c r="AG81" s="67"/>
      <c r="AH81" s="67"/>
      <c r="AI81" s="109">
        <f t="shared" si="6"/>
        <v>0</v>
      </c>
      <c r="AJ81" s="156">
        <f t="shared" si="7"/>
        <v>0</v>
      </c>
      <c r="AK81" s="91"/>
    </row>
    <row r="82" spans="1:37" ht="15.75" x14ac:dyDescent="0.25">
      <c r="A82" s="87"/>
      <c r="B82" s="87"/>
      <c r="C82" s="87"/>
      <c r="D82" s="71"/>
      <c r="E82" s="80"/>
      <c r="F82" s="64"/>
      <c r="G82" s="65"/>
      <c r="H82" s="92"/>
      <c r="I82" s="66"/>
      <c r="J82" s="66"/>
      <c r="K82" s="66"/>
      <c r="L82" s="66"/>
      <c r="M82" s="66"/>
      <c r="N82" s="67"/>
      <c r="O82" s="67"/>
      <c r="P82" s="68"/>
      <c r="Q82" s="94"/>
      <c r="R82" s="69"/>
      <c r="S82" s="69"/>
      <c r="T82" s="69"/>
      <c r="U82" s="69"/>
      <c r="V82" s="69"/>
      <c r="W82" s="70"/>
      <c r="X82" s="70"/>
      <c r="Y82" s="109">
        <f t="shared" si="5"/>
        <v>0</v>
      </c>
      <c r="Z82" s="65"/>
      <c r="AA82" s="92"/>
      <c r="AB82" s="66"/>
      <c r="AC82" s="66"/>
      <c r="AD82" s="66"/>
      <c r="AE82" s="66"/>
      <c r="AF82" s="66"/>
      <c r="AG82" s="67"/>
      <c r="AH82" s="67"/>
      <c r="AI82" s="109">
        <f t="shared" si="6"/>
        <v>0</v>
      </c>
      <c r="AJ82" s="156">
        <f t="shared" si="7"/>
        <v>0</v>
      </c>
      <c r="AK82" s="91"/>
    </row>
    <row r="83" spans="1:37" ht="15.75" x14ac:dyDescent="0.25">
      <c r="A83" s="87"/>
      <c r="B83" s="87"/>
      <c r="C83" s="87"/>
      <c r="D83" s="71"/>
      <c r="E83" s="80"/>
      <c r="F83" s="64"/>
      <c r="G83" s="65"/>
      <c r="H83" s="92"/>
      <c r="I83" s="66"/>
      <c r="J83" s="66"/>
      <c r="K83" s="66"/>
      <c r="L83" s="66"/>
      <c r="M83" s="66"/>
      <c r="N83" s="67"/>
      <c r="O83" s="67"/>
      <c r="P83" s="68"/>
      <c r="Q83" s="94"/>
      <c r="R83" s="69"/>
      <c r="S83" s="69"/>
      <c r="T83" s="69"/>
      <c r="U83" s="69"/>
      <c r="V83" s="69"/>
      <c r="W83" s="70"/>
      <c r="X83" s="70"/>
      <c r="Y83" s="109">
        <f t="shared" si="5"/>
        <v>0</v>
      </c>
      <c r="Z83" s="65"/>
      <c r="AA83" s="92"/>
      <c r="AB83" s="66"/>
      <c r="AC83" s="66"/>
      <c r="AD83" s="66"/>
      <c r="AE83" s="66"/>
      <c r="AF83" s="66"/>
      <c r="AG83" s="67"/>
      <c r="AH83" s="67"/>
      <c r="AI83" s="109">
        <f t="shared" si="6"/>
        <v>0</v>
      </c>
      <c r="AJ83" s="156">
        <f t="shared" si="7"/>
        <v>0</v>
      </c>
      <c r="AK83" s="91"/>
    </row>
    <row r="84" spans="1:37" ht="15.75" x14ac:dyDescent="0.25">
      <c r="A84" s="87"/>
      <c r="B84" s="87"/>
      <c r="C84" s="87"/>
      <c r="D84" s="71"/>
      <c r="E84" s="80"/>
      <c r="F84" s="64"/>
      <c r="G84" s="65"/>
      <c r="H84" s="92"/>
      <c r="I84" s="66"/>
      <c r="J84" s="66"/>
      <c r="K84" s="66"/>
      <c r="L84" s="66"/>
      <c r="M84" s="66"/>
      <c r="N84" s="67"/>
      <c r="O84" s="67"/>
      <c r="P84" s="68"/>
      <c r="Q84" s="94"/>
      <c r="R84" s="69"/>
      <c r="S84" s="69"/>
      <c r="T84" s="69"/>
      <c r="U84" s="69"/>
      <c r="V84" s="69"/>
      <c r="W84" s="70"/>
      <c r="X84" s="70"/>
      <c r="Y84" s="109">
        <f t="shared" si="5"/>
        <v>0</v>
      </c>
      <c r="Z84" s="65"/>
      <c r="AA84" s="92"/>
      <c r="AB84" s="66"/>
      <c r="AC84" s="66"/>
      <c r="AD84" s="66"/>
      <c r="AE84" s="66"/>
      <c r="AF84" s="66"/>
      <c r="AG84" s="67"/>
      <c r="AH84" s="67"/>
      <c r="AI84" s="109">
        <f t="shared" si="6"/>
        <v>0</v>
      </c>
      <c r="AJ84" s="156">
        <f t="shared" si="7"/>
        <v>0</v>
      </c>
      <c r="AK84" s="91"/>
    </row>
    <row r="85" spans="1:37" ht="15.75" x14ac:dyDescent="0.25">
      <c r="A85" s="87"/>
      <c r="B85" s="87"/>
      <c r="C85" s="87"/>
      <c r="D85" s="71"/>
      <c r="E85" s="80"/>
      <c r="F85" s="64"/>
      <c r="G85" s="65"/>
      <c r="H85" s="92"/>
      <c r="I85" s="66"/>
      <c r="J85" s="66"/>
      <c r="K85" s="66"/>
      <c r="L85" s="66"/>
      <c r="M85" s="66"/>
      <c r="N85" s="67"/>
      <c r="O85" s="67"/>
      <c r="P85" s="68"/>
      <c r="Q85" s="94"/>
      <c r="R85" s="69"/>
      <c r="S85" s="69"/>
      <c r="T85" s="69"/>
      <c r="U85" s="69"/>
      <c r="V85" s="69"/>
      <c r="W85" s="70"/>
      <c r="X85" s="70"/>
      <c r="Y85" s="109">
        <f t="shared" si="5"/>
        <v>0</v>
      </c>
      <c r="Z85" s="65"/>
      <c r="AA85" s="92"/>
      <c r="AB85" s="66"/>
      <c r="AC85" s="66"/>
      <c r="AD85" s="66"/>
      <c r="AE85" s="66"/>
      <c r="AF85" s="66"/>
      <c r="AG85" s="67"/>
      <c r="AH85" s="67"/>
      <c r="AI85" s="109">
        <f t="shared" si="6"/>
        <v>0</v>
      </c>
      <c r="AJ85" s="156">
        <f t="shared" si="7"/>
        <v>0</v>
      </c>
      <c r="AK85" s="91"/>
    </row>
    <row r="86" spans="1:37" ht="15.75" x14ac:dyDescent="0.25">
      <c r="A86" s="87"/>
      <c r="B86" s="87"/>
      <c r="C86" s="87"/>
      <c r="D86" s="71"/>
      <c r="E86" s="80"/>
      <c r="F86" s="64"/>
      <c r="G86" s="65"/>
      <c r="H86" s="92"/>
      <c r="I86" s="66"/>
      <c r="J86" s="66"/>
      <c r="K86" s="66"/>
      <c r="L86" s="66"/>
      <c r="M86" s="66"/>
      <c r="N86" s="67"/>
      <c r="O86" s="67"/>
      <c r="P86" s="68"/>
      <c r="Q86" s="94"/>
      <c r="R86" s="69"/>
      <c r="S86" s="69"/>
      <c r="T86" s="69"/>
      <c r="U86" s="69"/>
      <c r="V86" s="69"/>
      <c r="W86" s="70"/>
      <c r="X86" s="70"/>
      <c r="Y86" s="109">
        <f t="shared" si="5"/>
        <v>0</v>
      </c>
      <c r="Z86" s="65"/>
      <c r="AA86" s="92"/>
      <c r="AB86" s="66"/>
      <c r="AC86" s="66"/>
      <c r="AD86" s="66"/>
      <c r="AE86" s="66"/>
      <c r="AF86" s="66"/>
      <c r="AG86" s="67"/>
      <c r="AH86" s="67"/>
      <c r="AI86" s="109">
        <f t="shared" si="6"/>
        <v>0</v>
      </c>
      <c r="AJ86" s="156">
        <f t="shared" si="7"/>
        <v>0</v>
      </c>
      <c r="AK86" s="91"/>
    </row>
    <row r="87" spans="1:37" ht="15.75" x14ac:dyDescent="0.25">
      <c r="A87" s="87"/>
      <c r="B87" s="87"/>
      <c r="C87" s="87"/>
      <c r="D87" s="71"/>
      <c r="E87" s="80"/>
      <c r="F87" s="64"/>
      <c r="G87" s="65"/>
      <c r="H87" s="92"/>
      <c r="I87" s="66"/>
      <c r="J87" s="66"/>
      <c r="K87" s="66"/>
      <c r="L87" s="66"/>
      <c r="M87" s="66"/>
      <c r="N87" s="67"/>
      <c r="O87" s="67"/>
      <c r="P87" s="68"/>
      <c r="Q87" s="94"/>
      <c r="R87" s="69"/>
      <c r="S87" s="69"/>
      <c r="T87" s="69"/>
      <c r="U87" s="69"/>
      <c r="V87" s="69"/>
      <c r="W87" s="70"/>
      <c r="X87" s="70"/>
      <c r="Y87" s="109">
        <f t="shared" si="5"/>
        <v>0</v>
      </c>
      <c r="Z87" s="65"/>
      <c r="AA87" s="92"/>
      <c r="AB87" s="66"/>
      <c r="AC87" s="66"/>
      <c r="AD87" s="66"/>
      <c r="AE87" s="66"/>
      <c r="AF87" s="66"/>
      <c r="AG87" s="67"/>
      <c r="AH87" s="67"/>
      <c r="AI87" s="109">
        <f t="shared" si="6"/>
        <v>0</v>
      </c>
      <c r="AJ87" s="156">
        <f t="shared" si="7"/>
        <v>0</v>
      </c>
      <c r="AK87" s="91"/>
    </row>
    <row r="88" spans="1:37" ht="15.75" x14ac:dyDescent="0.25">
      <c r="A88" s="87"/>
      <c r="B88" s="87"/>
      <c r="C88" s="87"/>
      <c r="D88" s="71"/>
      <c r="E88" s="80"/>
      <c r="F88" s="64"/>
      <c r="G88" s="65"/>
      <c r="H88" s="92"/>
      <c r="I88" s="66"/>
      <c r="J88" s="66"/>
      <c r="K88" s="66"/>
      <c r="L88" s="66"/>
      <c r="M88" s="66"/>
      <c r="N88" s="67"/>
      <c r="O88" s="67"/>
      <c r="P88" s="68"/>
      <c r="Q88" s="94"/>
      <c r="R88" s="69"/>
      <c r="S88" s="69"/>
      <c r="T88" s="69"/>
      <c r="U88" s="69"/>
      <c r="V88" s="69"/>
      <c r="W88" s="70"/>
      <c r="X88" s="70"/>
      <c r="Y88" s="109">
        <f t="shared" si="5"/>
        <v>0</v>
      </c>
      <c r="Z88" s="65"/>
      <c r="AA88" s="92"/>
      <c r="AB88" s="66"/>
      <c r="AC88" s="66"/>
      <c r="AD88" s="66"/>
      <c r="AE88" s="66"/>
      <c r="AF88" s="66"/>
      <c r="AG88" s="67"/>
      <c r="AH88" s="67"/>
      <c r="AI88" s="109">
        <f t="shared" si="6"/>
        <v>0</v>
      </c>
      <c r="AJ88" s="156">
        <f t="shared" si="7"/>
        <v>0</v>
      </c>
      <c r="AK88" s="91"/>
    </row>
    <row r="89" spans="1:37" ht="15.75" x14ac:dyDescent="0.25">
      <c r="A89" s="87"/>
      <c r="B89" s="87"/>
      <c r="C89" s="87"/>
      <c r="D89" s="71"/>
      <c r="E89" s="80"/>
      <c r="F89" s="64"/>
      <c r="G89" s="65"/>
      <c r="H89" s="92"/>
      <c r="I89" s="66"/>
      <c r="J89" s="66"/>
      <c r="K89" s="66"/>
      <c r="L89" s="66"/>
      <c r="M89" s="66"/>
      <c r="N89" s="67"/>
      <c r="O89" s="67"/>
      <c r="P89" s="68"/>
      <c r="Q89" s="94"/>
      <c r="R89" s="69"/>
      <c r="S89" s="69"/>
      <c r="T89" s="69"/>
      <c r="U89" s="69"/>
      <c r="V89" s="69"/>
      <c r="W89" s="70"/>
      <c r="X89" s="70"/>
      <c r="Y89" s="109">
        <f t="shared" si="5"/>
        <v>0</v>
      </c>
      <c r="Z89" s="65"/>
      <c r="AA89" s="92"/>
      <c r="AB89" s="66"/>
      <c r="AC89" s="66"/>
      <c r="AD89" s="66"/>
      <c r="AE89" s="66"/>
      <c r="AF89" s="66"/>
      <c r="AG89" s="67"/>
      <c r="AH89" s="67"/>
      <c r="AI89" s="109">
        <f t="shared" si="6"/>
        <v>0</v>
      </c>
      <c r="AJ89" s="156">
        <f t="shared" si="7"/>
        <v>0</v>
      </c>
      <c r="AK89" s="91"/>
    </row>
    <row r="90" spans="1:37" ht="15.75" x14ac:dyDescent="0.25">
      <c r="A90" s="87"/>
      <c r="B90" s="87"/>
      <c r="C90" s="87"/>
      <c r="D90" s="71"/>
      <c r="E90" s="80"/>
      <c r="F90" s="64"/>
      <c r="G90" s="65"/>
      <c r="H90" s="92"/>
      <c r="I90" s="66"/>
      <c r="J90" s="66"/>
      <c r="K90" s="66"/>
      <c r="L90" s="66"/>
      <c r="M90" s="66"/>
      <c r="N90" s="67"/>
      <c r="O90" s="67"/>
      <c r="P90" s="68"/>
      <c r="Q90" s="94"/>
      <c r="R90" s="69"/>
      <c r="S90" s="69"/>
      <c r="T90" s="69"/>
      <c r="U90" s="69"/>
      <c r="V90" s="69"/>
      <c r="W90" s="70"/>
      <c r="X90" s="70"/>
      <c r="Y90" s="109">
        <f t="shared" si="5"/>
        <v>0</v>
      </c>
      <c r="Z90" s="65"/>
      <c r="AA90" s="92"/>
      <c r="AB90" s="66"/>
      <c r="AC90" s="66"/>
      <c r="AD90" s="66"/>
      <c r="AE90" s="66"/>
      <c r="AF90" s="66"/>
      <c r="AG90" s="67"/>
      <c r="AH90" s="67"/>
      <c r="AI90" s="109">
        <f t="shared" si="6"/>
        <v>0</v>
      </c>
      <c r="AJ90" s="156">
        <f t="shared" si="7"/>
        <v>0</v>
      </c>
      <c r="AK90" s="91"/>
    </row>
    <row r="91" spans="1:37" ht="15.75" x14ac:dyDescent="0.25">
      <c r="A91" s="87"/>
      <c r="B91" s="87"/>
      <c r="C91" s="87"/>
      <c r="D91" s="71"/>
      <c r="E91" s="80"/>
      <c r="F91" s="64"/>
      <c r="G91" s="65"/>
      <c r="H91" s="92"/>
      <c r="I91" s="66"/>
      <c r="J91" s="66"/>
      <c r="K91" s="66"/>
      <c r="L91" s="66"/>
      <c r="M91" s="66"/>
      <c r="N91" s="67"/>
      <c r="O91" s="67"/>
      <c r="P91" s="68"/>
      <c r="Q91" s="94"/>
      <c r="R91" s="69"/>
      <c r="S91" s="69"/>
      <c r="T91" s="69"/>
      <c r="U91" s="69"/>
      <c r="V91" s="69"/>
      <c r="W91" s="70"/>
      <c r="X91" s="70"/>
      <c r="Y91" s="109">
        <f t="shared" si="5"/>
        <v>0</v>
      </c>
      <c r="Z91" s="65"/>
      <c r="AA91" s="92"/>
      <c r="AB91" s="66"/>
      <c r="AC91" s="66"/>
      <c r="AD91" s="66"/>
      <c r="AE91" s="66"/>
      <c r="AF91" s="66"/>
      <c r="AG91" s="67"/>
      <c r="AH91" s="67"/>
      <c r="AI91" s="109">
        <f t="shared" si="6"/>
        <v>0</v>
      </c>
      <c r="AJ91" s="156">
        <f t="shared" si="7"/>
        <v>0</v>
      </c>
      <c r="AK91" s="91"/>
    </row>
    <row r="92" spans="1:37" ht="15.75" x14ac:dyDescent="0.25">
      <c r="A92" s="87"/>
      <c r="B92" s="87"/>
      <c r="C92" s="87"/>
      <c r="D92" s="71"/>
      <c r="E92" s="80"/>
      <c r="F92" s="64"/>
      <c r="G92" s="65"/>
      <c r="H92" s="92"/>
      <c r="I92" s="66"/>
      <c r="J92" s="66"/>
      <c r="K92" s="66"/>
      <c r="L92" s="66"/>
      <c r="M92" s="66"/>
      <c r="N92" s="67"/>
      <c r="O92" s="67"/>
      <c r="P92" s="68"/>
      <c r="Q92" s="94"/>
      <c r="R92" s="69"/>
      <c r="S92" s="69"/>
      <c r="T92" s="69"/>
      <c r="U92" s="69"/>
      <c r="V92" s="69"/>
      <c r="W92" s="70"/>
      <c r="X92" s="70"/>
      <c r="Y92" s="109">
        <f t="shared" si="5"/>
        <v>0</v>
      </c>
      <c r="Z92" s="65"/>
      <c r="AA92" s="92"/>
      <c r="AB92" s="66"/>
      <c r="AC92" s="66"/>
      <c r="AD92" s="66"/>
      <c r="AE92" s="66"/>
      <c r="AF92" s="66"/>
      <c r="AG92" s="67"/>
      <c r="AH92" s="67"/>
      <c r="AI92" s="109">
        <f t="shared" si="6"/>
        <v>0</v>
      </c>
      <c r="AJ92" s="156">
        <f t="shared" si="7"/>
        <v>0</v>
      </c>
      <c r="AK92" s="91"/>
    </row>
    <row r="93" spans="1:37" ht="15.75" x14ac:dyDescent="0.25">
      <c r="A93" s="87"/>
      <c r="B93" s="87"/>
      <c r="C93" s="87"/>
      <c r="D93" s="71"/>
      <c r="E93" s="80"/>
      <c r="F93" s="64"/>
      <c r="G93" s="65"/>
      <c r="H93" s="92"/>
      <c r="I93" s="66"/>
      <c r="J93" s="66"/>
      <c r="K93" s="66"/>
      <c r="L93" s="66"/>
      <c r="M93" s="66"/>
      <c r="N93" s="67"/>
      <c r="O93" s="67"/>
      <c r="P93" s="68"/>
      <c r="Q93" s="94"/>
      <c r="R93" s="69"/>
      <c r="S93" s="69"/>
      <c r="T93" s="69"/>
      <c r="U93" s="69"/>
      <c r="V93" s="69"/>
      <c r="W93" s="70"/>
      <c r="X93" s="70"/>
      <c r="Y93" s="109">
        <f t="shared" si="5"/>
        <v>0</v>
      </c>
      <c r="Z93" s="65"/>
      <c r="AA93" s="92"/>
      <c r="AB93" s="66"/>
      <c r="AC93" s="66"/>
      <c r="AD93" s="66"/>
      <c r="AE93" s="66"/>
      <c r="AF93" s="66"/>
      <c r="AG93" s="67"/>
      <c r="AH93" s="67"/>
      <c r="AI93" s="109">
        <f t="shared" si="6"/>
        <v>0</v>
      </c>
      <c r="AJ93" s="156">
        <f t="shared" si="7"/>
        <v>0</v>
      </c>
      <c r="AK93" s="91"/>
    </row>
    <row r="94" spans="1:37" ht="15.75" x14ac:dyDescent="0.25">
      <c r="A94" s="87"/>
      <c r="B94" s="87"/>
      <c r="C94" s="87"/>
      <c r="D94" s="71"/>
      <c r="E94" s="80"/>
      <c r="F94" s="64"/>
      <c r="G94" s="65"/>
      <c r="H94" s="92"/>
      <c r="I94" s="66"/>
      <c r="J94" s="66"/>
      <c r="K94" s="66"/>
      <c r="L94" s="66"/>
      <c r="M94" s="66"/>
      <c r="N94" s="67"/>
      <c r="O94" s="67"/>
      <c r="P94" s="68"/>
      <c r="Q94" s="94"/>
      <c r="R94" s="69"/>
      <c r="S94" s="69"/>
      <c r="T94" s="69"/>
      <c r="U94" s="69"/>
      <c r="V94" s="69"/>
      <c r="W94" s="70"/>
      <c r="X94" s="70"/>
      <c r="Y94" s="109">
        <f t="shared" si="5"/>
        <v>0</v>
      </c>
      <c r="Z94" s="65"/>
      <c r="AA94" s="92"/>
      <c r="AB94" s="66"/>
      <c r="AC94" s="66"/>
      <c r="AD94" s="66"/>
      <c r="AE94" s="66"/>
      <c r="AF94" s="66"/>
      <c r="AG94" s="67"/>
      <c r="AH94" s="67"/>
      <c r="AI94" s="109">
        <f t="shared" si="6"/>
        <v>0</v>
      </c>
      <c r="AJ94" s="156">
        <f t="shared" si="7"/>
        <v>0</v>
      </c>
      <c r="AK94" s="91"/>
    </row>
    <row r="95" spans="1:37" ht="15.75" x14ac:dyDescent="0.25">
      <c r="A95" s="87"/>
      <c r="B95" s="87"/>
      <c r="C95" s="87"/>
      <c r="D95" s="71"/>
      <c r="E95" s="80"/>
      <c r="F95" s="64"/>
      <c r="G95" s="65"/>
      <c r="H95" s="92"/>
      <c r="I95" s="66"/>
      <c r="J95" s="66"/>
      <c r="K95" s="66"/>
      <c r="L95" s="66"/>
      <c r="M95" s="66"/>
      <c r="N95" s="67"/>
      <c r="O95" s="67"/>
      <c r="P95" s="68"/>
      <c r="Q95" s="94"/>
      <c r="R95" s="69"/>
      <c r="S95" s="69"/>
      <c r="T95" s="69"/>
      <c r="U95" s="69"/>
      <c r="V95" s="69"/>
      <c r="W95" s="70"/>
      <c r="X95" s="70"/>
      <c r="Y95" s="109">
        <f t="shared" si="5"/>
        <v>0</v>
      </c>
      <c r="Z95" s="65"/>
      <c r="AA95" s="92"/>
      <c r="AB95" s="66"/>
      <c r="AC95" s="66"/>
      <c r="AD95" s="66"/>
      <c r="AE95" s="66"/>
      <c r="AF95" s="66"/>
      <c r="AG95" s="67"/>
      <c r="AH95" s="67"/>
      <c r="AI95" s="109">
        <f t="shared" si="6"/>
        <v>0</v>
      </c>
      <c r="AJ95" s="156">
        <f t="shared" si="7"/>
        <v>0</v>
      </c>
      <c r="AK95" s="91"/>
    </row>
    <row r="96" spans="1:37" ht="15.75" x14ac:dyDescent="0.25">
      <c r="A96" s="87"/>
      <c r="B96" s="87"/>
      <c r="C96" s="87"/>
      <c r="D96" s="71"/>
      <c r="E96" s="80"/>
      <c r="F96" s="64"/>
      <c r="G96" s="65"/>
      <c r="H96" s="92"/>
      <c r="I96" s="66"/>
      <c r="J96" s="66"/>
      <c r="K96" s="66"/>
      <c r="L96" s="66"/>
      <c r="M96" s="66"/>
      <c r="N96" s="67"/>
      <c r="O96" s="67"/>
      <c r="P96" s="68"/>
      <c r="Q96" s="94"/>
      <c r="R96" s="69"/>
      <c r="S96" s="69"/>
      <c r="T96" s="69"/>
      <c r="U96" s="69"/>
      <c r="V96" s="69"/>
      <c r="W96" s="70"/>
      <c r="X96" s="70"/>
      <c r="Y96" s="109">
        <f t="shared" si="5"/>
        <v>0</v>
      </c>
      <c r="Z96" s="65"/>
      <c r="AA96" s="92"/>
      <c r="AB96" s="66"/>
      <c r="AC96" s="66"/>
      <c r="AD96" s="66"/>
      <c r="AE96" s="66"/>
      <c r="AF96" s="66"/>
      <c r="AG96" s="67"/>
      <c r="AH96" s="67"/>
      <c r="AI96" s="109">
        <f t="shared" si="6"/>
        <v>0</v>
      </c>
      <c r="AJ96" s="156">
        <f t="shared" si="7"/>
        <v>0</v>
      </c>
      <c r="AK96" s="91"/>
    </row>
    <row r="97" spans="1:37" ht="15.75" x14ac:dyDescent="0.25">
      <c r="A97" s="87"/>
      <c r="B97" s="87"/>
      <c r="C97" s="87"/>
      <c r="D97" s="71"/>
      <c r="E97" s="80"/>
      <c r="F97" s="64"/>
      <c r="G97" s="65"/>
      <c r="H97" s="92"/>
      <c r="I97" s="66"/>
      <c r="J97" s="66"/>
      <c r="K97" s="66"/>
      <c r="L97" s="66"/>
      <c r="M97" s="66"/>
      <c r="N97" s="67"/>
      <c r="O97" s="67"/>
      <c r="P97" s="68"/>
      <c r="Q97" s="94"/>
      <c r="R97" s="69"/>
      <c r="S97" s="69"/>
      <c r="T97" s="69"/>
      <c r="U97" s="69"/>
      <c r="V97" s="69"/>
      <c r="W97" s="70"/>
      <c r="X97" s="70"/>
      <c r="Y97" s="109">
        <f t="shared" si="5"/>
        <v>0</v>
      </c>
      <c r="Z97" s="65"/>
      <c r="AA97" s="92"/>
      <c r="AB97" s="66"/>
      <c r="AC97" s="66"/>
      <c r="AD97" s="66"/>
      <c r="AE97" s="66"/>
      <c r="AF97" s="66"/>
      <c r="AG97" s="67"/>
      <c r="AH97" s="67"/>
      <c r="AI97" s="109">
        <f t="shared" si="6"/>
        <v>0</v>
      </c>
      <c r="AJ97" s="156">
        <f t="shared" si="7"/>
        <v>0</v>
      </c>
      <c r="AK97" s="91"/>
    </row>
    <row r="98" spans="1:37" ht="15.75" x14ac:dyDescent="0.25">
      <c r="A98" s="87"/>
      <c r="B98" s="87"/>
      <c r="C98" s="87"/>
      <c r="D98" s="71"/>
      <c r="E98" s="80"/>
      <c r="F98" s="64"/>
      <c r="G98" s="65"/>
      <c r="H98" s="92"/>
      <c r="I98" s="66"/>
      <c r="J98" s="66"/>
      <c r="K98" s="66"/>
      <c r="L98" s="66"/>
      <c r="M98" s="66"/>
      <c r="N98" s="67"/>
      <c r="O98" s="67"/>
      <c r="P98" s="68"/>
      <c r="Q98" s="94"/>
      <c r="R98" s="69"/>
      <c r="S98" s="69"/>
      <c r="T98" s="69"/>
      <c r="U98" s="69"/>
      <c r="V98" s="69"/>
      <c r="W98" s="70"/>
      <c r="X98" s="70"/>
      <c r="Y98" s="109">
        <f t="shared" si="5"/>
        <v>0</v>
      </c>
      <c r="Z98" s="65"/>
      <c r="AA98" s="92"/>
      <c r="AB98" s="66"/>
      <c r="AC98" s="66"/>
      <c r="AD98" s="66"/>
      <c r="AE98" s="66"/>
      <c r="AF98" s="66"/>
      <c r="AG98" s="67"/>
      <c r="AH98" s="67"/>
      <c r="AI98" s="109">
        <f t="shared" si="6"/>
        <v>0</v>
      </c>
      <c r="AJ98" s="156">
        <f t="shared" si="7"/>
        <v>0</v>
      </c>
      <c r="AK98" s="91"/>
    </row>
    <row r="99" spans="1:37" ht="15.75" x14ac:dyDescent="0.25">
      <c r="A99" s="87"/>
      <c r="B99" s="87"/>
      <c r="C99" s="87"/>
      <c r="D99" s="71"/>
      <c r="E99" s="80"/>
      <c r="F99" s="64"/>
      <c r="G99" s="65"/>
      <c r="H99" s="92"/>
      <c r="I99" s="66"/>
      <c r="J99" s="66"/>
      <c r="K99" s="66"/>
      <c r="L99" s="66"/>
      <c r="M99" s="66"/>
      <c r="N99" s="67"/>
      <c r="O99" s="67"/>
      <c r="P99" s="68"/>
      <c r="Q99" s="94"/>
      <c r="R99" s="69"/>
      <c r="S99" s="69"/>
      <c r="T99" s="69"/>
      <c r="U99" s="69"/>
      <c r="V99" s="69"/>
      <c r="W99" s="70"/>
      <c r="X99" s="70"/>
      <c r="Y99" s="109">
        <f t="shared" si="5"/>
        <v>0</v>
      </c>
      <c r="Z99" s="65"/>
      <c r="AA99" s="92"/>
      <c r="AB99" s="66"/>
      <c r="AC99" s="66"/>
      <c r="AD99" s="66"/>
      <c r="AE99" s="66"/>
      <c r="AF99" s="66"/>
      <c r="AG99" s="67"/>
      <c r="AH99" s="67"/>
      <c r="AI99" s="109">
        <f t="shared" si="6"/>
        <v>0</v>
      </c>
      <c r="AJ99" s="156">
        <f t="shared" si="7"/>
        <v>0</v>
      </c>
      <c r="AK99" s="91"/>
    </row>
    <row r="100" spans="1:37" ht="15.75" x14ac:dyDescent="0.25">
      <c r="A100" s="87"/>
      <c r="B100" s="87"/>
      <c r="C100" s="87"/>
      <c r="D100" s="71"/>
      <c r="E100" s="80"/>
      <c r="F100" s="64"/>
      <c r="G100" s="65"/>
      <c r="H100" s="92"/>
      <c r="I100" s="66"/>
      <c r="J100" s="66"/>
      <c r="K100" s="66"/>
      <c r="L100" s="66"/>
      <c r="M100" s="66"/>
      <c r="N100" s="67"/>
      <c r="O100" s="67"/>
      <c r="P100" s="68"/>
      <c r="Q100" s="94"/>
      <c r="R100" s="69"/>
      <c r="S100" s="69"/>
      <c r="T100" s="69"/>
      <c r="U100" s="69"/>
      <c r="V100" s="69"/>
      <c r="W100" s="70"/>
      <c r="X100" s="70"/>
      <c r="Y100" s="109">
        <f t="shared" si="5"/>
        <v>0</v>
      </c>
      <c r="Z100" s="65"/>
      <c r="AA100" s="92"/>
      <c r="AB100" s="66"/>
      <c r="AC100" s="66"/>
      <c r="AD100" s="66"/>
      <c r="AE100" s="66"/>
      <c r="AF100" s="66"/>
      <c r="AG100" s="67"/>
      <c r="AH100" s="67"/>
      <c r="AI100" s="109">
        <f t="shared" si="6"/>
        <v>0</v>
      </c>
      <c r="AJ100" s="156">
        <f t="shared" si="7"/>
        <v>0</v>
      </c>
      <c r="AK100" s="91"/>
    </row>
    <row r="101" spans="1:37" ht="15.75" x14ac:dyDescent="0.25">
      <c r="A101" s="87"/>
      <c r="B101" s="87"/>
      <c r="C101" s="87"/>
      <c r="D101" s="71"/>
      <c r="E101" s="80"/>
      <c r="F101" s="64"/>
      <c r="G101" s="65"/>
      <c r="H101" s="92"/>
      <c r="I101" s="66"/>
      <c r="J101" s="66"/>
      <c r="K101" s="66"/>
      <c r="L101" s="66"/>
      <c r="M101" s="66"/>
      <c r="N101" s="67"/>
      <c r="O101" s="67"/>
      <c r="P101" s="68"/>
      <c r="Q101" s="94"/>
      <c r="R101" s="69"/>
      <c r="S101" s="69"/>
      <c r="T101" s="69"/>
      <c r="U101" s="69"/>
      <c r="V101" s="69"/>
      <c r="W101" s="70"/>
      <c r="X101" s="70"/>
      <c r="Y101" s="109">
        <f t="shared" si="5"/>
        <v>0</v>
      </c>
      <c r="Z101" s="65"/>
      <c r="AA101" s="92"/>
      <c r="AB101" s="66"/>
      <c r="AC101" s="66"/>
      <c r="AD101" s="66"/>
      <c r="AE101" s="66"/>
      <c r="AF101" s="66"/>
      <c r="AG101" s="67"/>
      <c r="AH101" s="67"/>
      <c r="AI101" s="109">
        <f t="shared" si="6"/>
        <v>0</v>
      </c>
      <c r="AJ101" s="156">
        <f t="shared" si="7"/>
        <v>0</v>
      </c>
      <c r="AK101" s="91"/>
    </row>
    <row r="102" spans="1:37" ht="15.75" x14ac:dyDescent="0.25">
      <c r="A102" s="87"/>
      <c r="B102" s="87"/>
      <c r="C102" s="87"/>
      <c r="D102" s="71"/>
      <c r="E102" s="80"/>
      <c r="F102" s="64"/>
      <c r="G102" s="65"/>
      <c r="H102" s="92"/>
      <c r="I102" s="66"/>
      <c r="J102" s="66"/>
      <c r="K102" s="66"/>
      <c r="L102" s="66"/>
      <c r="M102" s="66"/>
      <c r="N102" s="67"/>
      <c r="O102" s="67"/>
      <c r="P102" s="68"/>
      <c r="Q102" s="94"/>
      <c r="R102" s="69"/>
      <c r="S102" s="69"/>
      <c r="T102" s="69"/>
      <c r="U102" s="69"/>
      <c r="V102" s="69"/>
      <c r="W102" s="70"/>
      <c r="X102" s="70"/>
      <c r="Y102" s="109">
        <f t="shared" si="5"/>
        <v>0</v>
      </c>
      <c r="Z102" s="65"/>
      <c r="AA102" s="92"/>
      <c r="AB102" s="66"/>
      <c r="AC102" s="66"/>
      <c r="AD102" s="66"/>
      <c r="AE102" s="66"/>
      <c r="AF102" s="66"/>
      <c r="AG102" s="67"/>
      <c r="AH102" s="67"/>
      <c r="AI102" s="109">
        <f t="shared" si="6"/>
        <v>0</v>
      </c>
      <c r="AJ102" s="156">
        <f t="shared" si="7"/>
        <v>0</v>
      </c>
      <c r="AK102" s="91"/>
    </row>
    <row r="103" spans="1:37" ht="15.75" x14ac:dyDescent="0.25">
      <c r="A103" s="87"/>
      <c r="B103" s="87"/>
      <c r="C103" s="87"/>
      <c r="D103" s="71"/>
      <c r="E103" s="80"/>
      <c r="F103" s="64"/>
      <c r="G103" s="65"/>
      <c r="H103" s="92"/>
      <c r="I103" s="66"/>
      <c r="J103" s="66"/>
      <c r="K103" s="66"/>
      <c r="L103" s="66"/>
      <c r="M103" s="66"/>
      <c r="N103" s="67"/>
      <c r="O103" s="67"/>
      <c r="P103" s="68"/>
      <c r="Q103" s="94"/>
      <c r="R103" s="69"/>
      <c r="S103" s="69"/>
      <c r="T103" s="69"/>
      <c r="U103" s="69"/>
      <c r="V103" s="69"/>
      <c r="W103" s="70"/>
      <c r="X103" s="70"/>
      <c r="Y103" s="109">
        <f t="shared" si="5"/>
        <v>0</v>
      </c>
      <c r="Z103" s="65"/>
      <c r="AA103" s="92"/>
      <c r="AB103" s="66"/>
      <c r="AC103" s="66"/>
      <c r="AD103" s="66"/>
      <c r="AE103" s="66"/>
      <c r="AF103" s="66"/>
      <c r="AG103" s="67"/>
      <c r="AH103" s="67"/>
      <c r="AI103" s="109">
        <f t="shared" si="6"/>
        <v>0</v>
      </c>
      <c r="AJ103" s="156">
        <f t="shared" si="7"/>
        <v>0</v>
      </c>
      <c r="AK103" s="91"/>
    </row>
    <row r="104" spans="1:37" ht="15.75" x14ac:dyDescent="0.25">
      <c r="A104" s="87"/>
      <c r="B104" s="87"/>
      <c r="C104" s="87"/>
      <c r="D104" s="71"/>
      <c r="E104" s="80"/>
      <c r="F104" s="64"/>
      <c r="G104" s="65"/>
      <c r="H104" s="92"/>
      <c r="I104" s="66"/>
      <c r="J104" s="66"/>
      <c r="K104" s="66"/>
      <c r="L104" s="66"/>
      <c r="M104" s="66"/>
      <c r="N104" s="67"/>
      <c r="O104" s="67"/>
      <c r="P104" s="68"/>
      <c r="Q104" s="94"/>
      <c r="R104" s="69"/>
      <c r="S104" s="69"/>
      <c r="T104" s="69"/>
      <c r="U104" s="69"/>
      <c r="V104" s="69"/>
      <c r="W104" s="70"/>
      <c r="X104" s="70"/>
      <c r="Y104" s="109">
        <f t="shared" si="5"/>
        <v>0</v>
      </c>
      <c r="Z104" s="65"/>
      <c r="AA104" s="92"/>
      <c r="AB104" s="66"/>
      <c r="AC104" s="66"/>
      <c r="AD104" s="66"/>
      <c r="AE104" s="66"/>
      <c r="AF104" s="66"/>
      <c r="AG104" s="67"/>
      <c r="AH104" s="67"/>
      <c r="AI104" s="109">
        <f t="shared" si="6"/>
        <v>0</v>
      </c>
      <c r="AJ104" s="156">
        <f t="shared" si="7"/>
        <v>0</v>
      </c>
      <c r="AK104" s="91"/>
    </row>
    <row r="105" spans="1:37" ht="15.75" x14ac:dyDescent="0.25">
      <c r="A105" s="87"/>
      <c r="B105" s="87"/>
      <c r="C105" s="87"/>
      <c r="D105" s="71"/>
      <c r="E105" s="80"/>
      <c r="F105" s="64"/>
      <c r="G105" s="65"/>
      <c r="H105" s="92"/>
      <c r="I105" s="66"/>
      <c r="J105" s="66"/>
      <c r="K105" s="66"/>
      <c r="L105" s="66"/>
      <c r="M105" s="66"/>
      <c r="N105" s="67"/>
      <c r="O105" s="67"/>
      <c r="P105" s="68"/>
      <c r="Q105" s="94"/>
      <c r="R105" s="69"/>
      <c r="S105" s="69"/>
      <c r="T105" s="69"/>
      <c r="U105" s="69"/>
      <c r="V105" s="69"/>
      <c r="W105" s="70"/>
      <c r="X105" s="70"/>
      <c r="Y105" s="109">
        <f t="shared" si="5"/>
        <v>0</v>
      </c>
      <c r="Z105" s="65"/>
      <c r="AA105" s="92"/>
      <c r="AB105" s="66"/>
      <c r="AC105" s="66"/>
      <c r="AD105" s="66"/>
      <c r="AE105" s="66"/>
      <c r="AF105" s="66"/>
      <c r="AG105" s="67"/>
      <c r="AH105" s="67"/>
      <c r="AI105" s="109">
        <f t="shared" si="6"/>
        <v>0</v>
      </c>
      <c r="AJ105" s="156">
        <f t="shared" si="7"/>
        <v>0</v>
      </c>
      <c r="AK105" s="91"/>
    </row>
    <row r="106" spans="1:37" ht="15.75" x14ac:dyDescent="0.25">
      <c r="A106" s="87"/>
      <c r="B106" s="87"/>
      <c r="C106" s="87"/>
      <c r="D106" s="71"/>
      <c r="E106" s="80"/>
      <c r="F106" s="64"/>
      <c r="G106" s="65"/>
      <c r="H106" s="92"/>
      <c r="I106" s="66"/>
      <c r="J106" s="66"/>
      <c r="K106" s="66"/>
      <c r="L106" s="66"/>
      <c r="M106" s="66"/>
      <c r="N106" s="67"/>
      <c r="O106" s="67"/>
      <c r="P106" s="68"/>
      <c r="Q106" s="94"/>
      <c r="R106" s="69"/>
      <c r="S106" s="69"/>
      <c r="T106" s="69"/>
      <c r="U106" s="69"/>
      <c r="V106" s="69"/>
      <c r="W106" s="70"/>
      <c r="X106" s="70"/>
      <c r="Y106" s="109">
        <f t="shared" si="5"/>
        <v>0</v>
      </c>
      <c r="Z106" s="65"/>
      <c r="AA106" s="92"/>
      <c r="AB106" s="66"/>
      <c r="AC106" s="66"/>
      <c r="AD106" s="66"/>
      <c r="AE106" s="66"/>
      <c r="AF106" s="66"/>
      <c r="AG106" s="67"/>
      <c r="AH106" s="67"/>
      <c r="AI106" s="109">
        <f t="shared" si="6"/>
        <v>0</v>
      </c>
      <c r="AJ106" s="156">
        <f t="shared" si="7"/>
        <v>0</v>
      </c>
      <c r="AK106" s="91"/>
    </row>
    <row r="107" spans="1:37" ht="15.75" x14ac:dyDescent="0.25">
      <c r="A107" s="87"/>
      <c r="B107" s="87"/>
      <c r="C107" s="87"/>
      <c r="D107" s="71"/>
      <c r="E107" s="80"/>
      <c r="F107" s="64"/>
      <c r="G107" s="65"/>
      <c r="H107" s="92"/>
      <c r="I107" s="66"/>
      <c r="J107" s="66"/>
      <c r="K107" s="66"/>
      <c r="L107" s="66"/>
      <c r="M107" s="66"/>
      <c r="N107" s="67"/>
      <c r="O107" s="67"/>
      <c r="P107" s="68"/>
      <c r="Q107" s="94"/>
      <c r="R107" s="69"/>
      <c r="S107" s="69"/>
      <c r="T107" s="69"/>
      <c r="U107" s="69"/>
      <c r="V107" s="69"/>
      <c r="W107" s="70"/>
      <c r="X107" s="70"/>
      <c r="Y107" s="109">
        <f t="shared" si="5"/>
        <v>0</v>
      </c>
      <c r="Z107" s="65"/>
      <c r="AA107" s="92"/>
      <c r="AB107" s="66"/>
      <c r="AC107" s="66"/>
      <c r="AD107" s="66"/>
      <c r="AE107" s="66"/>
      <c r="AF107" s="66"/>
      <c r="AG107" s="67"/>
      <c r="AH107" s="67"/>
      <c r="AI107" s="109">
        <f t="shared" si="6"/>
        <v>0</v>
      </c>
      <c r="AJ107" s="156">
        <f t="shared" si="7"/>
        <v>0</v>
      </c>
      <c r="AK107" s="91"/>
    </row>
    <row r="108" spans="1:37" ht="15.75" x14ac:dyDescent="0.25">
      <c r="A108" s="87"/>
      <c r="B108" s="87"/>
      <c r="C108" s="87"/>
      <c r="D108" s="71"/>
      <c r="E108" s="80"/>
      <c r="F108" s="64"/>
      <c r="G108" s="65"/>
      <c r="H108" s="92"/>
      <c r="I108" s="66"/>
      <c r="J108" s="66"/>
      <c r="K108" s="66"/>
      <c r="L108" s="66"/>
      <c r="M108" s="66"/>
      <c r="N108" s="67"/>
      <c r="O108" s="67"/>
      <c r="P108" s="68"/>
      <c r="Q108" s="94"/>
      <c r="R108" s="69"/>
      <c r="S108" s="69"/>
      <c r="T108" s="69"/>
      <c r="U108" s="69"/>
      <c r="V108" s="69"/>
      <c r="W108" s="70"/>
      <c r="X108" s="70"/>
      <c r="Y108" s="109">
        <f t="shared" si="5"/>
        <v>0</v>
      </c>
      <c r="Z108" s="65"/>
      <c r="AA108" s="92"/>
      <c r="AB108" s="66"/>
      <c r="AC108" s="66"/>
      <c r="AD108" s="66"/>
      <c r="AE108" s="66"/>
      <c r="AF108" s="66"/>
      <c r="AG108" s="67"/>
      <c r="AH108" s="67"/>
      <c r="AI108" s="109">
        <f t="shared" si="6"/>
        <v>0</v>
      </c>
      <c r="AJ108" s="156">
        <f t="shared" si="7"/>
        <v>0</v>
      </c>
      <c r="AK108" s="91"/>
    </row>
    <row r="109" spans="1:37" ht="15.75" x14ac:dyDescent="0.25">
      <c r="A109" s="87"/>
      <c r="B109" s="87"/>
      <c r="C109" s="87"/>
      <c r="D109" s="71"/>
      <c r="E109" s="80"/>
      <c r="F109" s="64"/>
      <c r="G109" s="65"/>
      <c r="H109" s="92"/>
      <c r="I109" s="66"/>
      <c r="J109" s="66"/>
      <c r="K109" s="66"/>
      <c r="L109" s="66"/>
      <c r="M109" s="66"/>
      <c r="N109" s="67"/>
      <c r="O109" s="67"/>
      <c r="P109" s="68"/>
      <c r="Q109" s="94"/>
      <c r="R109" s="69"/>
      <c r="S109" s="69"/>
      <c r="T109" s="69"/>
      <c r="U109" s="69"/>
      <c r="V109" s="69"/>
      <c r="W109" s="70"/>
      <c r="X109" s="70"/>
      <c r="Y109" s="109">
        <f t="shared" si="5"/>
        <v>0</v>
      </c>
      <c r="Z109" s="65"/>
      <c r="AA109" s="92"/>
      <c r="AB109" s="66"/>
      <c r="AC109" s="66"/>
      <c r="AD109" s="66"/>
      <c r="AE109" s="66"/>
      <c r="AF109" s="66"/>
      <c r="AG109" s="67"/>
      <c r="AH109" s="67"/>
      <c r="AI109" s="109">
        <f t="shared" si="6"/>
        <v>0</v>
      </c>
      <c r="AJ109" s="156">
        <f t="shared" si="7"/>
        <v>0</v>
      </c>
      <c r="AK109" s="91"/>
    </row>
    <row r="110" spans="1:37" ht="15.75" x14ac:dyDescent="0.25">
      <c r="A110" s="87"/>
      <c r="B110" s="87"/>
      <c r="C110" s="87"/>
      <c r="D110" s="71"/>
      <c r="E110" s="80"/>
      <c r="F110" s="64"/>
      <c r="G110" s="65"/>
      <c r="H110" s="92"/>
      <c r="I110" s="66"/>
      <c r="J110" s="66"/>
      <c r="K110" s="66"/>
      <c r="L110" s="66"/>
      <c r="M110" s="66"/>
      <c r="N110" s="67"/>
      <c r="O110" s="67"/>
      <c r="P110" s="68"/>
      <c r="Q110" s="94"/>
      <c r="R110" s="69"/>
      <c r="S110" s="69"/>
      <c r="T110" s="69"/>
      <c r="U110" s="69"/>
      <c r="V110" s="69"/>
      <c r="W110" s="70"/>
      <c r="X110" s="70"/>
      <c r="Y110" s="109">
        <f t="shared" si="5"/>
        <v>0</v>
      </c>
      <c r="Z110" s="65"/>
      <c r="AA110" s="92"/>
      <c r="AB110" s="66"/>
      <c r="AC110" s="66"/>
      <c r="AD110" s="66"/>
      <c r="AE110" s="66"/>
      <c r="AF110" s="66"/>
      <c r="AG110" s="67"/>
      <c r="AH110" s="67"/>
      <c r="AI110" s="109">
        <f t="shared" si="6"/>
        <v>0</v>
      </c>
      <c r="AJ110" s="156">
        <f t="shared" si="7"/>
        <v>0</v>
      </c>
      <c r="AK110" s="91"/>
    </row>
    <row r="111" spans="1:37" ht="15.75" x14ac:dyDescent="0.25">
      <c r="A111" s="87"/>
      <c r="B111" s="87"/>
      <c r="C111" s="87"/>
      <c r="D111" s="71"/>
      <c r="E111" s="80"/>
      <c r="F111" s="64"/>
      <c r="G111" s="65"/>
      <c r="H111" s="92"/>
      <c r="I111" s="66"/>
      <c r="J111" s="66"/>
      <c r="K111" s="66"/>
      <c r="L111" s="66"/>
      <c r="M111" s="66"/>
      <c r="N111" s="67"/>
      <c r="O111" s="67"/>
      <c r="P111" s="68"/>
      <c r="Q111" s="94"/>
      <c r="R111" s="69"/>
      <c r="S111" s="69"/>
      <c r="T111" s="69"/>
      <c r="U111" s="69"/>
      <c r="V111" s="69"/>
      <c r="W111" s="70"/>
      <c r="X111" s="70"/>
      <c r="Y111" s="109">
        <f t="shared" si="5"/>
        <v>0</v>
      </c>
      <c r="Z111" s="65"/>
      <c r="AA111" s="92"/>
      <c r="AB111" s="66"/>
      <c r="AC111" s="66"/>
      <c r="AD111" s="66"/>
      <c r="AE111" s="66"/>
      <c r="AF111" s="66"/>
      <c r="AG111" s="67"/>
      <c r="AH111" s="67"/>
      <c r="AI111" s="109">
        <f t="shared" si="6"/>
        <v>0</v>
      </c>
      <c r="AJ111" s="156">
        <f t="shared" si="7"/>
        <v>0</v>
      </c>
      <c r="AK111" s="91"/>
    </row>
    <row r="112" spans="1:37" ht="15.75" x14ac:dyDescent="0.25">
      <c r="A112" s="87"/>
      <c r="B112" s="87"/>
      <c r="C112" s="87"/>
      <c r="D112" s="71"/>
      <c r="E112" s="80"/>
      <c r="F112" s="64"/>
      <c r="G112" s="65"/>
      <c r="H112" s="92"/>
      <c r="I112" s="66"/>
      <c r="J112" s="66"/>
      <c r="K112" s="66"/>
      <c r="L112" s="66"/>
      <c r="M112" s="66"/>
      <c r="N112" s="67"/>
      <c r="O112" s="67"/>
      <c r="P112" s="68"/>
      <c r="Q112" s="94"/>
      <c r="R112" s="69"/>
      <c r="S112" s="69"/>
      <c r="T112" s="69"/>
      <c r="U112" s="69"/>
      <c r="V112" s="69"/>
      <c r="W112" s="70"/>
      <c r="X112" s="70"/>
      <c r="Y112" s="109">
        <f t="shared" si="5"/>
        <v>0</v>
      </c>
      <c r="Z112" s="65"/>
      <c r="AA112" s="92"/>
      <c r="AB112" s="66"/>
      <c r="AC112" s="66"/>
      <c r="AD112" s="66"/>
      <c r="AE112" s="66"/>
      <c r="AF112" s="66"/>
      <c r="AG112" s="67"/>
      <c r="AH112" s="67"/>
      <c r="AI112" s="109">
        <f t="shared" si="6"/>
        <v>0</v>
      </c>
      <c r="AJ112" s="156">
        <f t="shared" si="7"/>
        <v>0</v>
      </c>
      <c r="AK112" s="91"/>
    </row>
    <row r="113" spans="1:37" ht="15.75" x14ac:dyDescent="0.25">
      <c r="A113" s="87"/>
      <c r="B113" s="87"/>
      <c r="C113" s="87"/>
      <c r="D113" s="71"/>
      <c r="E113" s="80"/>
      <c r="F113" s="64"/>
      <c r="G113" s="65"/>
      <c r="H113" s="92"/>
      <c r="I113" s="66"/>
      <c r="J113" s="66"/>
      <c r="K113" s="66"/>
      <c r="L113" s="66"/>
      <c r="M113" s="66"/>
      <c r="N113" s="67"/>
      <c r="O113" s="67"/>
      <c r="P113" s="68"/>
      <c r="Q113" s="94"/>
      <c r="R113" s="69"/>
      <c r="S113" s="69"/>
      <c r="T113" s="69"/>
      <c r="U113" s="69"/>
      <c r="V113" s="69"/>
      <c r="W113" s="70"/>
      <c r="X113" s="70"/>
      <c r="Y113" s="109">
        <f t="shared" si="5"/>
        <v>0</v>
      </c>
      <c r="Z113" s="65"/>
      <c r="AA113" s="92"/>
      <c r="AB113" s="66"/>
      <c r="AC113" s="66"/>
      <c r="AD113" s="66"/>
      <c r="AE113" s="66"/>
      <c r="AF113" s="66"/>
      <c r="AG113" s="67"/>
      <c r="AH113" s="67"/>
      <c r="AI113" s="109">
        <f t="shared" si="6"/>
        <v>0</v>
      </c>
      <c r="AJ113" s="156">
        <f t="shared" si="7"/>
        <v>0</v>
      </c>
      <c r="AK113" s="91"/>
    </row>
    <row r="114" spans="1:37" ht="15.75" x14ac:dyDescent="0.25">
      <c r="A114" s="87"/>
      <c r="B114" s="87"/>
      <c r="C114" s="87"/>
      <c r="D114" s="71"/>
      <c r="E114" s="80"/>
      <c r="F114" s="64"/>
      <c r="G114" s="65"/>
      <c r="H114" s="92"/>
      <c r="I114" s="66"/>
      <c r="J114" s="66"/>
      <c r="K114" s="66"/>
      <c r="L114" s="66"/>
      <c r="M114" s="66"/>
      <c r="N114" s="67"/>
      <c r="O114" s="67"/>
      <c r="P114" s="68"/>
      <c r="Q114" s="94"/>
      <c r="R114" s="69"/>
      <c r="S114" s="69"/>
      <c r="T114" s="69"/>
      <c r="U114" s="69"/>
      <c r="V114" s="69"/>
      <c r="W114" s="70"/>
      <c r="X114" s="70"/>
      <c r="Y114" s="109">
        <f t="shared" si="5"/>
        <v>0</v>
      </c>
      <c r="Z114" s="65"/>
      <c r="AA114" s="92"/>
      <c r="AB114" s="66"/>
      <c r="AC114" s="66"/>
      <c r="AD114" s="66"/>
      <c r="AE114" s="66"/>
      <c r="AF114" s="66"/>
      <c r="AG114" s="67"/>
      <c r="AH114" s="67"/>
      <c r="AI114" s="109">
        <f t="shared" si="6"/>
        <v>0</v>
      </c>
      <c r="AJ114" s="156">
        <f t="shared" si="7"/>
        <v>0</v>
      </c>
      <c r="AK114" s="91"/>
    </row>
    <row r="115" spans="1:37" ht="15.75" x14ac:dyDescent="0.25">
      <c r="A115" s="87"/>
      <c r="B115" s="87"/>
      <c r="C115" s="87"/>
      <c r="D115" s="71"/>
      <c r="E115" s="80"/>
      <c r="F115" s="64"/>
      <c r="G115" s="65"/>
      <c r="H115" s="92"/>
      <c r="I115" s="66"/>
      <c r="J115" s="66"/>
      <c r="K115" s="66"/>
      <c r="L115" s="66"/>
      <c r="M115" s="66"/>
      <c r="N115" s="67"/>
      <c r="O115" s="67"/>
      <c r="P115" s="68"/>
      <c r="Q115" s="94"/>
      <c r="R115" s="69"/>
      <c r="S115" s="69"/>
      <c r="T115" s="69"/>
      <c r="U115" s="69"/>
      <c r="V115" s="69"/>
      <c r="W115" s="70"/>
      <c r="X115" s="70"/>
      <c r="Y115" s="109">
        <f t="shared" si="5"/>
        <v>0</v>
      </c>
      <c r="Z115" s="65"/>
      <c r="AA115" s="92"/>
      <c r="AB115" s="66"/>
      <c r="AC115" s="66"/>
      <c r="AD115" s="66"/>
      <c r="AE115" s="66"/>
      <c r="AF115" s="66"/>
      <c r="AG115" s="67"/>
      <c r="AH115" s="67"/>
      <c r="AI115" s="109">
        <f t="shared" si="6"/>
        <v>0</v>
      </c>
      <c r="AJ115" s="156">
        <f t="shared" si="7"/>
        <v>0</v>
      </c>
      <c r="AK115" s="91"/>
    </row>
    <row r="116" spans="1:37" ht="15.75" x14ac:dyDescent="0.25">
      <c r="A116" s="87"/>
      <c r="B116" s="87"/>
      <c r="C116" s="87"/>
      <c r="D116" s="71"/>
      <c r="E116" s="80"/>
      <c r="F116" s="64"/>
      <c r="G116" s="65"/>
      <c r="H116" s="92"/>
      <c r="I116" s="66"/>
      <c r="J116" s="66"/>
      <c r="K116" s="66"/>
      <c r="L116" s="66"/>
      <c r="M116" s="66"/>
      <c r="N116" s="67"/>
      <c r="O116" s="67"/>
      <c r="P116" s="68"/>
      <c r="Q116" s="94"/>
      <c r="R116" s="69"/>
      <c r="S116" s="69"/>
      <c r="T116" s="69"/>
      <c r="U116" s="69"/>
      <c r="V116" s="69"/>
      <c r="W116" s="70"/>
      <c r="X116" s="70"/>
      <c r="Y116" s="109">
        <f t="shared" si="5"/>
        <v>0</v>
      </c>
      <c r="Z116" s="65"/>
      <c r="AA116" s="92"/>
      <c r="AB116" s="66"/>
      <c r="AC116" s="66"/>
      <c r="AD116" s="66"/>
      <c r="AE116" s="66"/>
      <c r="AF116" s="66"/>
      <c r="AG116" s="67"/>
      <c r="AH116" s="67"/>
      <c r="AI116" s="109">
        <f t="shared" si="6"/>
        <v>0</v>
      </c>
      <c r="AJ116" s="156">
        <f t="shared" si="7"/>
        <v>0</v>
      </c>
      <c r="AK116" s="91"/>
    </row>
    <row r="117" spans="1:37" ht="15.75" x14ac:dyDescent="0.25">
      <c r="A117" s="87"/>
      <c r="B117" s="87"/>
      <c r="C117" s="87"/>
      <c r="D117" s="71"/>
      <c r="E117" s="80"/>
      <c r="F117" s="64"/>
      <c r="G117" s="65"/>
      <c r="H117" s="92"/>
      <c r="I117" s="66"/>
      <c r="J117" s="66"/>
      <c r="K117" s="66"/>
      <c r="L117" s="66"/>
      <c r="M117" s="66"/>
      <c r="N117" s="67"/>
      <c r="O117" s="67"/>
      <c r="P117" s="68"/>
      <c r="Q117" s="94"/>
      <c r="R117" s="69"/>
      <c r="S117" s="69"/>
      <c r="T117" s="69"/>
      <c r="U117" s="69"/>
      <c r="V117" s="69"/>
      <c r="W117" s="70"/>
      <c r="X117" s="70"/>
      <c r="Y117" s="109">
        <f t="shared" si="5"/>
        <v>0</v>
      </c>
      <c r="Z117" s="65"/>
      <c r="AA117" s="92"/>
      <c r="AB117" s="66"/>
      <c r="AC117" s="66"/>
      <c r="AD117" s="66"/>
      <c r="AE117" s="66"/>
      <c r="AF117" s="66"/>
      <c r="AG117" s="67"/>
      <c r="AH117" s="67"/>
      <c r="AI117" s="109">
        <f t="shared" si="6"/>
        <v>0</v>
      </c>
      <c r="AJ117" s="156">
        <f t="shared" si="7"/>
        <v>0</v>
      </c>
      <c r="AK117" s="91"/>
    </row>
    <row r="118" spans="1:37" ht="15.75" x14ac:dyDescent="0.25">
      <c r="A118" s="87"/>
      <c r="B118" s="87"/>
      <c r="C118" s="87"/>
      <c r="D118" s="71"/>
      <c r="E118" s="80"/>
      <c r="F118" s="64"/>
      <c r="G118" s="65"/>
      <c r="H118" s="92"/>
      <c r="I118" s="66"/>
      <c r="J118" s="66"/>
      <c r="K118" s="66"/>
      <c r="L118" s="66"/>
      <c r="M118" s="66"/>
      <c r="N118" s="67"/>
      <c r="O118" s="67"/>
      <c r="P118" s="68"/>
      <c r="Q118" s="94"/>
      <c r="R118" s="69"/>
      <c r="S118" s="69"/>
      <c r="T118" s="69"/>
      <c r="U118" s="69"/>
      <c r="V118" s="69"/>
      <c r="W118" s="70"/>
      <c r="X118" s="70"/>
      <c r="Y118" s="109">
        <f t="shared" si="5"/>
        <v>0</v>
      </c>
      <c r="Z118" s="65"/>
      <c r="AA118" s="92"/>
      <c r="AB118" s="66"/>
      <c r="AC118" s="66"/>
      <c r="AD118" s="66"/>
      <c r="AE118" s="66"/>
      <c r="AF118" s="66"/>
      <c r="AG118" s="67"/>
      <c r="AH118" s="67"/>
      <c r="AI118" s="109">
        <f t="shared" si="6"/>
        <v>0</v>
      </c>
      <c r="AJ118" s="156">
        <f t="shared" si="7"/>
        <v>0</v>
      </c>
      <c r="AK118" s="91"/>
    </row>
    <row r="119" spans="1:37" ht="15.75" x14ac:dyDescent="0.25">
      <c r="A119" s="87"/>
      <c r="B119" s="87"/>
      <c r="C119" s="87"/>
      <c r="D119" s="71"/>
      <c r="E119" s="80"/>
      <c r="F119" s="64"/>
      <c r="G119" s="65"/>
      <c r="H119" s="92"/>
      <c r="I119" s="66"/>
      <c r="J119" s="66"/>
      <c r="K119" s="66"/>
      <c r="L119" s="66"/>
      <c r="M119" s="66"/>
      <c r="N119" s="67"/>
      <c r="O119" s="67"/>
      <c r="P119" s="68"/>
      <c r="Q119" s="94"/>
      <c r="R119" s="69"/>
      <c r="S119" s="69"/>
      <c r="T119" s="69"/>
      <c r="U119" s="69"/>
      <c r="V119" s="69"/>
      <c r="W119" s="70"/>
      <c r="X119" s="70"/>
      <c r="Y119" s="109">
        <f t="shared" si="5"/>
        <v>0</v>
      </c>
      <c r="Z119" s="65"/>
      <c r="AA119" s="92"/>
      <c r="AB119" s="66"/>
      <c r="AC119" s="66"/>
      <c r="AD119" s="66"/>
      <c r="AE119" s="66"/>
      <c r="AF119" s="66"/>
      <c r="AG119" s="67"/>
      <c r="AH119" s="67"/>
      <c r="AI119" s="109">
        <f t="shared" si="6"/>
        <v>0</v>
      </c>
      <c r="AJ119" s="156">
        <f t="shared" si="7"/>
        <v>0</v>
      </c>
      <c r="AK119" s="91"/>
    </row>
    <row r="120" spans="1:37" ht="15.75" x14ac:dyDescent="0.25">
      <c r="A120" s="87"/>
      <c r="B120" s="87"/>
      <c r="C120" s="87"/>
      <c r="D120" s="71"/>
      <c r="E120" s="80"/>
      <c r="F120" s="64"/>
      <c r="G120" s="65"/>
      <c r="H120" s="92"/>
      <c r="I120" s="66"/>
      <c r="J120" s="66"/>
      <c r="K120" s="66"/>
      <c r="L120" s="66"/>
      <c r="M120" s="66"/>
      <c r="N120" s="67"/>
      <c r="O120" s="67"/>
      <c r="P120" s="68"/>
      <c r="Q120" s="94"/>
      <c r="R120" s="69"/>
      <c r="S120" s="69"/>
      <c r="T120" s="69"/>
      <c r="U120" s="69"/>
      <c r="V120" s="69"/>
      <c r="W120" s="70"/>
      <c r="X120" s="70"/>
      <c r="Y120" s="109">
        <f t="shared" si="5"/>
        <v>0</v>
      </c>
      <c r="Z120" s="65"/>
      <c r="AA120" s="92"/>
      <c r="AB120" s="66"/>
      <c r="AC120" s="66"/>
      <c r="AD120" s="66"/>
      <c r="AE120" s="66"/>
      <c r="AF120" s="66"/>
      <c r="AG120" s="67"/>
      <c r="AH120" s="67"/>
      <c r="AI120" s="109">
        <f t="shared" si="6"/>
        <v>0</v>
      </c>
      <c r="AJ120" s="156">
        <f t="shared" si="7"/>
        <v>0</v>
      </c>
      <c r="AK120" s="91"/>
    </row>
    <row r="121" spans="1:37" ht="15.75" x14ac:dyDescent="0.25">
      <c r="A121" s="87"/>
      <c r="B121" s="87"/>
      <c r="C121" s="87"/>
      <c r="D121" s="71"/>
      <c r="E121" s="80"/>
      <c r="F121" s="64"/>
      <c r="G121" s="65"/>
      <c r="H121" s="92"/>
      <c r="I121" s="66"/>
      <c r="J121" s="66"/>
      <c r="K121" s="66"/>
      <c r="L121" s="66"/>
      <c r="M121" s="66"/>
      <c r="N121" s="67"/>
      <c r="O121" s="67"/>
      <c r="P121" s="68"/>
      <c r="Q121" s="94"/>
      <c r="R121" s="69"/>
      <c r="S121" s="69"/>
      <c r="T121" s="69"/>
      <c r="U121" s="69"/>
      <c r="V121" s="69"/>
      <c r="W121" s="70"/>
      <c r="X121" s="70"/>
      <c r="Y121" s="109">
        <f t="shared" si="5"/>
        <v>0</v>
      </c>
      <c r="Z121" s="65"/>
      <c r="AA121" s="92"/>
      <c r="AB121" s="66"/>
      <c r="AC121" s="66"/>
      <c r="AD121" s="66"/>
      <c r="AE121" s="66"/>
      <c r="AF121" s="66"/>
      <c r="AG121" s="67"/>
      <c r="AH121" s="67"/>
      <c r="AI121" s="109">
        <f t="shared" si="6"/>
        <v>0</v>
      </c>
      <c r="AJ121" s="156">
        <f t="shared" si="7"/>
        <v>0</v>
      </c>
      <c r="AK121" s="91"/>
    </row>
    <row r="122" spans="1:37" ht="15.75" x14ac:dyDescent="0.25">
      <c r="A122" s="87"/>
      <c r="B122" s="87"/>
      <c r="C122" s="87"/>
      <c r="D122" s="71"/>
      <c r="E122" s="80"/>
      <c r="F122" s="64"/>
      <c r="G122" s="65"/>
      <c r="H122" s="92"/>
      <c r="I122" s="66"/>
      <c r="J122" s="66"/>
      <c r="K122" s="66"/>
      <c r="L122" s="66"/>
      <c r="M122" s="66"/>
      <c r="N122" s="67"/>
      <c r="O122" s="67"/>
      <c r="P122" s="68"/>
      <c r="Q122" s="94"/>
      <c r="R122" s="69"/>
      <c r="S122" s="69"/>
      <c r="T122" s="69"/>
      <c r="U122" s="69"/>
      <c r="V122" s="69"/>
      <c r="W122" s="70"/>
      <c r="X122" s="70"/>
      <c r="Y122" s="109">
        <f t="shared" si="5"/>
        <v>0</v>
      </c>
      <c r="Z122" s="65"/>
      <c r="AA122" s="92"/>
      <c r="AB122" s="66"/>
      <c r="AC122" s="66"/>
      <c r="AD122" s="66"/>
      <c r="AE122" s="66"/>
      <c r="AF122" s="66"/>
      <c r="AG122" s="67"/>
      <c r="AH122" s="67"/>
      <c r="AI122" s="109">
        <f t="shared" si="6"/>
        <v>0</v>
      </c>
      <c r="AJ122" s="156">
        <f t="shared" si="7"/>
        <v>0</v>
      </c>
      <c r="AK122" s="91"/>
    </row>
    <row r="123" spans="1:37" ht="15.75" x14ac:dyDescent="0.25">
      <c r="A123" s="87"/>
      <c r="B123" s="87"/>
      <c r="C123" s="87"/>
      <c r="D123" s="71"/>
      <c r="E123" s="80"/>
      <c r="F123" s="64"/>
      <c r="G123" s="65"/>
      <c r="H123" s="92"/>
      <c r="I123" s="66"/>
      <c r="J123" s="66"/>
      <c r="K123" s="66"/>
      <c r="L123" s="66"/>
      <c r="M123" s="66"/>
      <c r="N123" s="67"/>
      <c r="O123" s="67"/>
      <c r="P123" s="68"/>
      <c r="Q123" s="94"/>
      <c r="R123" s="69"/>
      <c r="S123" s="69"/>
      <c r="T123" s="69"/>
      <c r="U123" s="69"/>
      <c r="V123" s="69"/>
      <c r="W123" s="70"/>
      <c r="X123" s="70"/>
      <c r="Y123" s="109">
        <f t="shared" si="5"/>
        <v>0</v>
      </c>
      <c r="Z123" s="65"/>
      <c r="AA123" s="92"/>
      <c r="AB123" s="66"/>
      <c r="AC123" s="66"/>
      <c r="AD123" s="66"/>
      <c r="AE123" s="66"/>
      <c r="AF123" s="66"/>
      <c r="AG123" s="67"/>
      <c r="AH123" s="67"/>
      <c r="AI123" s="109">
        <f t="shared" si="6"/>
        <v>0</v>
      </c>
      <c r="AJ123" s="156">
        <f t="shared" si="7"/>
        <v>0</v>
      </c>
      <c r="AK123" s="91"/>
    </row>
    <row r="124" spans="1:37" ht="15.75" x14ac:dyDescent="0.25">
      <c r="A124" s="87"/>
      <c r="B124" s="87"/>
      <c r="C124" s="87"/>
      <c r="D124" s="71"/>
      <c r="E124" s="80"/>
      <c r="F124" s="64"/>
      <c r="G124" s="65"/>
      <c r="H124" s="92"/>
      <c r="I124" s="66"/>
      <c r="J124" s="66"/>
      <c r="K124" s="66"/>
      <c r="L124" s="66"/>
      <c r="M124" s="66"/>
      <c r="N124" s="67"/>
      <c r="O124" s="67"/>
      <c r="P124" s="68"/>
      <c r="Q124" s="94"/>
      <c r="R124" s="69"/>
      <c r="S124" s="69"/>
      <c r="T124" s="69"/>
      <c r="U124" s="69"/>
      <c r="V124" s="69"/>
      <c r="W124" s="70"/>
      <c r="X124" s="70"/>
      <c r="Y124" s="109">
        <f t="shared" si="5"/>
        <v>0</v>
      </c>
      <c r="Z124" s="65"/>
      <c r="AA124" s="92"/>
      <c r="AB124" s="66"/>
      <c r="AC124" s="66"/>
      <c r="AD124" s="66"/>
      <c r="AE124" s="66"/>
      <c r="AF124" s="66"/>
      <c r="AG124" s="67"/>
      <c r="AH124" s="67"/>
      <c r="AI124" s="109">
        <f t="shared" si="6"/>
        <v>0</v>
      </c>
      <c r="AJ124" s="156">
        <f t="shared" si="7"/>
        <v>0</v>
      </c>
      <c r="AK124" s="91"/>
    </row>
    <row r="125" spans="1:37" ht="15.75" x14ac:dyDescent="0.25">
      <c r="A125" s="87"/>
      <c r="B125" s="87"/>
      <c r="C125" s="87"/>
      <c r="D125" s="71"/>
      <c r="E125" s="80"/>
      <c r="F125" s="64"/>
      <c r="G125" s="65"/>
      <c r="H125" s="92"/>
      <c r="I125" s="66"/>
      <c r="J125" s="66"/>
      <c r="K125" s="66"/>
      <c r="L125" s="66"/>
      <c r="M125" s="66"/>
      <c r="N125" s="67"/>
      <c r="O125" s="67"/>
      <c r="P125" s="68"/>
      <c r="Q125" s="94"/>
      <c r="R125" s="69"/>
      <c r="S125" s="69"/>
      <c r="T125" s="69"/>
      <c r="U125" s="69"/>
      <c r="V125" s="69"/>
      <c r="W125" s="70"/>
      <c r="X125" s="70"/>
      <c r="Y125" s="109">
        <f t="shared" si="5"/>
        <v>0</v>
      </c>
      <c r="Z125" s="65"/>
      <c r="AA125" s="92"/>
      <c r="AB125" s="66"/>
      <c r="AC125" s="66"/>
      <c r="AD125" s="66"/>
      <c r="AE125" s="66"/>
      <c r="AF125" s="66"/>
      <c r="AG125" s="67"/>
      <c r="AH125" s="67"/>
      <c r="AI125" s="109">
        <f t="shared" si="6"/>
        <v>0</v>
      </c>
      <c r="AJ125" s="156">
        <f t="shared" si="7"/>
        <v>0</v>
      </c>
      <c r="AK125" s="91"/>
    </row>
    <row r="126" spans="1:37" ht="15.75" x14ac:dyDescent="0.25">
      <c r="A126" s="87"/>
      <c r="B126" s="87"/>
      <c r="C126" s="87"/>
      <c r="D126" s="71"/>
      <c r="E126" s="80"/>
      <c r="F126" s="64"/>
      <c r="G126" s="65"/>
      <c r="H126" s="92"/>
      <c r="I126" s="66"/>
      <c r="J126" s="66"/>
      <c r="K126" s="66"/>
      <c r="L126" s="66"/>
      <c r="M126" s="66"/>
      <c r="N126" s="67"/>
      <c r="O126" s="67"/>
      <c r="P126" s="68"/>
      <c r="Q126" s="94"/>
      <c r="R126" s="69"/>
      <c r="S126" s="69"/>
      <c r="T126" s="69"/>
      <c r="U126" s="69"/>
      <c r="V126" s="69"/>
      <c r="W126" s="70"/>
      <c r="X126" s="70"/>
      <c r="Y126" s="109">
        <f t="shared" si="5"/>
        <v>0</v>
      </c>
      <c r="Z126" s="65"/>
      <c r="AA126" s="92"/>
      <c r="AB126" s="66"/>
      <c r="AC126" s="66"/>
      <c r="AD126" s="66"/>
      <c r="AE126" s="66"/>
      <c r="AF126" s="66"/>
      <c r="AG126" s="67"/>
      <c r="AH126" s="67"/>
      <c r="AI126" s="109">
        <f t="shared" si="6"/>
        <v>0</v>
      </c>
      <c r="AJ126" s="156">
        <f t="shared" si="7"/>
        <v>0</v>
      </c>
      <c r="AK126" s="91"/>
    </row>
    <row r="127" spans="1:37" ht="15.75" x14ac:dyDescent="0.25">
      <c r="A127" s="87"/>
      <c r="B127" s="87"/>
      <c r="C127" s="87"/>
      <c r="D127" s="71"/>
      <c r="E127" s="80"/>
      <c r="F127" s="64"/>
      <c r="G127" s="65"/>
      <c r="H127" s="92"/>
      <c r="I127" s="66"/>
      <c r="J127" s="66"/>
      <c r="K127" s="66"/>
      <c r="L127" s="66"/>
      <c r="M127" s="66"/>
      <c r="N127" s="67"/>
      <c r="O127" s="67"/>
      <c r="P127" s="68"/>
      <c r="Q127" s="94"/>
      <c r="R127" s="69"/>
      <c r="S127" s="69"/>
      <c r="T127" s="69"/>
      <c r="U127" s="69"/>
      <c r="V127" s="69"/>
      <c r="W127" s="70"/>
      <c r="X127" s="70"/>
      <c r="Y127" s="109">
        <f t="shared" si="5"/>
        <v>0</v>
      </c>
      <c r="Z127" s="65"/>
      <c r="AA127" s="92"/>
      <c r="AB127" s="66"/>
      <c r="AC127" s="66"/>
      <c r="AD127" s="66"/>
      <c r="AE127" s="66"/>
      <c r="AF127" s="66"/>
      <c r="AG127" s="67"/>
      <c r="AH127" s="67"/>
      <c r="AI127" s="109">
        <f t="shared" si="6"/>
        <v>0</v>
      </c>
      <c r="AJ127" s="156">
        <f t="shared" si="7"/>
        <v>0</v>
      </c>
      <c r="AK127" s="91"/>
    </row>
    <row r="128" spans="1:37" ht="15.75" x14ac:dyDescent="0.25">
      <c r="A128" s="87"/>
      <c r="B128" s="87"/>
      <c r="C128" s="87"/>
      <c r="D128" s="71"/>
      <c r="E128" s="80"/>
      <c r="F128" s="64"/>
      <c r="G128" s="65"/>
      <c r="H128" s="92"/>
      <c r="I128" s="66"/>
      <c r="J128" s="66"/>
      <c r="K128" s="66"/>
      <c r="L128" s="66"/>
      <c r="M128" s="66"/>
      <c r="N128" s="67"/>
      <c r="O128" s="67"/>
      <c r="P128" s="68"/>
      <c r="Q128" s="94"/>
      <c r="R128" s="69"/>
      <c r="S128" s="69"/>
      <c r="T128" s="69"/>
      <c r="U128" s="69"/>
      <c r="V128" s="69"/>
      <c r="W128" s="70"/>
      <c r="X128" s="70"/>
      <c r="Y128" s="109">
        <f t="shared" si="5"/>
        <v>0</v>
      </c>
      <c r="Z128" s="65"/>
      <c r="AA128" s="92"/>
      <c r="AB128" s="66"/>
      <c r="AC128" s="66"/>
      <c r="AD128" s="66"/>
      <c r="AE128" s="66"/>
      <c r="AF128" s="66"/>
      <c r="AG128" s="67"/>
      <c r="AH128" s="67"/>
      <c r="AI128" s="109">
        <f t="shared" si="6"/>
        <v>0</v>
      </c>
      <c r="AJ128" s="156">
        <f t="shared" si="7"/>
        <v>0</v>
      </c>
      <c r="AK128" s="91"/>
    </row>
    <row r="129" spans="1:37" ht="15.75" x14ac:dyDescent="0.25">
      <c r="A129" s="87"/>
      <c r="B129" s="87"/>
      <c r="C129" s="87"/>
      <c r="D129" s="71"/>
      <c r="E129" s="80"/>
      <c r="F129" s="64"/>
      <c r="G129" s="65"/>
      <c r="H129" s="92"/>
      <c r="I129" s="66"/>
      <c r="J129" s="66"/>
      <c r="K129" s="66"/>
      <c r="L129" s="66"/>
      <c r="M129" s="66"/>
      <c r="N129" s="67"/>
      <c r="O129" s="67"/>
      <c r="P129" s="68"/>
      <c r="Q129" s="94"/>
      <c r="R129" s="69"/>
      <c r="S129" s="69"/>
      <c r="T129" s="69"/>
      <c r="U129" s="69"/>
      <c r="V129" s="69"/>
      <c r="W129" s="70"/>
      <c r="X129" s="70"/>
      <c r="Y129" s="109">
        <f t="shared" si="5"/>
        <v>0</v>
      </c>
      <c r="Z129" s="65"/>
      <c r="AA129" s="92"/>
      <c r="AB129" s="66"/>
      <c r="AC129" s="66"/>
      <c r="AD129" s="66"/>
      <c r="AE129" s="66"/>
      <c r="AF129" s="66"/>
      <c r="AG129" s="67"/>
      <c r="AH129" s="67"/>
      <c r="AI129" s="109">
        <f t="shared" si="6"/>
        <v>0</v>
      </c>
      <c r="AJ129" s="156">
        <f t="shared" si="7"/>
        <v>0</v>
      </c>
      <c r="AK129" s="91"/>
    </row>
    <row r="130" spans="1:37" ht="15.75" x14ac:dyDescent="0.25">
      <c r="A130" s="87"/>
      <c r="B130" s="87"/>
      <c r="C130" s="87"/>
      <c r="D130" s="71"/>
      <c r="E130" s="80"/>
      <c r="F130" s="64"/>
      <c r="G130" s="65"/>
      <c r="H130" s="92"/>
      <c r="I130" s="66"/>
      <c r="J130" s="66"/>
      <c r="K130" s="66"/>
      <c r="L130" s="66"/>
      <c r="M130" s="66"/>
      <c r="N130" s="67"/>
      <c r="O130" s="67"/>
      <c r="P130" s="68"/>
      <c r="Q130" s="94"/>
      <c r="R130" s="69"/>
      <c r="S130" s="69"/>
      <c r="T130" s="69"/>
      <c r="U130" s="69"/>
      <c r="V130" s="69"/>
      <c r="W130" s="70"/>
      <c r="X130" s="70"/>
      <c r="Y130" s="109">
        <f t="shared" si="5"/>
        <v>0</v>
      </c>
      <c r="Z130" s="65"/>
      <c r="AA130" s="92"/>
      <c r="AB130" s="66"/>
      <c r="AC130" s="66"/>
      <c r="AD130" s="66"/>
      <c r="AE130" s="66"/>
      <c r="AF130" s="66"/>
      <c r="AG130" s="67"/>
      <c r="AH130" s="67"/>
      <c r="AI130" s="109">
        <f t="shared" si="6"/>
        <v>0</v>
      </c>
      <c r="AJ130" s="156">
        <f t="shared" si="7"/>
        <v>0</v>
      </c>
      <c r="AK130" s="91"/>
    </row>
    <row r="131" spans="1:37" ht="15.75" x14ac:dyDescent="0.25">
      <c r="A131" s="87"/>
      <c r="B131" s="87"/>
      <c r="C131" s="87"/>
      <c r="D131" s="71"/>
      <c r="E131" s="80"/>
      <c r="F131" s="64"/>
      <c r="G131" s="65"/>
      <c r="H131" s="92"/>
      <c r="I131" s="66"/>
      <c r="J131" s="66"/>
      <c r="K131" s="66"/>
      <c r="L131" s="66"/>
      <c r="M131" s="66"/>
      <c r="N131" s="67"/>
      <c r="O131" s="67"/>
      <c r="P131" s="68"/>
      <c r="Q131" s="94"/>
      <c r="R131" s="69"/>
      <c r="S131" s="69"/>
      <c r="T131" s="69"/>
      <c r="U131" s="69"/>
      <c r="V131" s="69"/>
      <c r="W131" s="70"/>
      <c r="X131" s="70"/>
      <c r="Y131" s="109">
        <f t="shared" si="5"/>
        <v>0</v>
      </c>
      <c r="Z131" s="65"/>
      <c r="AA131" s="92"/>
      <c r="AB131" s="66"/>
      <c r="AC131" s="66"/>
      <c r="AD131" s="66"/>
      <c r="AE131" s="66"/>
      <c r="AF131" s="66"/>
      <c r="AG131" s="67"/>
      <c r="AH131" s="67"/>
      <c r="AI131" s="109">
        <f t="shared" si="6"/>
        <v>0</v>
      </c>
      <c r="AJ131" s="156">
        <f t="shared" si="7"/>
        <v>0</v>
      </c>
      <c r="AK131" s="91"/>
    </row>
    <row r="132" spans="1:37" ht="15.75" x14ac:dyDescent="0.25">
      <c r="A132" s="87"/>
      <c r="B132" s="87"/>
      <c r="C132" s="87"/>
      <c r="D132" s="71"/>
      <c r="E132" s="80"/>
      <c r="F132" s="64"/>
      <c r="G132" s="65"/>
      <c r="H132" s="92"/>
      <c r="I132" s="66"/>
      <c r="J132" s="66"/>
      <c r="K132" s="66"/>
      <c r="L132" s="66"/>
      <c r="M132" s="66"/>
      <c r="N132" s="67"/>
      <c r="O132" s="67"/>
      <c r="P132" s="68"/>
      <c r="Q132" s="94"/>
      <c r="R132" s="69"/>
      <c r="S132" s="69"/>
      <c r="T132" s="69"/>
      <c r="U132" s="69"/>
      <c r="V132" s="69"/>
      <c r="W132" s="70"/>
      <c r="X132" s="70"/>
      <c r="Y132" s="109">
        <f t="shared" si="5"/>
        <v>0</v>
      </c>
      <c r="Z132" s="65"/>
      <c r="AA132" s="92"/>
      <c r="AB132" s="66"/>
      <c r="AC132" s="66"/>
      <c r="AD132" s="66"/>
      <c r="AE132" s="66"/>
      <c r="AF132" s="66"/>
      <c r="AG132" s="67"/>
      <c r="AH132" s="67"/>
      <c r="AI132" s="109">
        <f t="shared" si="6"/>
        <v>0</v>
      </c>
      <c r="AJ132" s="156">
        <f t="shared" si="7"/>
        <v>0</v>
      </c>
      <c r="AK132" s="91"/>
    </row>
    <row r="133" spans="1:37" ht="15.75" x14ac:dyDescent="0.25">
      <c r="A133" s="87"/>
      <c r="B133" s="87"/>
      <c r="C133" s="87"/>
      <c r="D133" s="71"/>
      <c r="E133" s="80"/>
      <c r="F133" s="64"/>
      <c r="G133" s="65"/>
      <c r="H133" s="92"/>
      <c r="I133" s="66"/>
      <c r="J133" s="66"/>
      <c r="K133" s="66"/>
      <c r="L133" s="66"/>
      <c r="M133" s="66"/>
      <c r="N133" s="67"/>
      <c r="O133" s="67"/>
      <c r="P133" s="68"/>
      <c r="Q133" s="94"/>
      <c r="R133" s="69"/>
      <c r="S133" s="69"/>
      <c r="T133" s="69"/>
      <c r="U133" s="69"/>
      <c r="V133" s="69"/>
      <c r="W133" s="70"/>
      <c r="X133" s="70"/>
      <c r="Y133" s="109">
        <f t="shared" si="5"/>
        <v>0</v>
      </c>
      <c r="Z133" s="65"/>
      <c r="AA133" s="92"/>
      <c r="AB133" s="66"/>
      <c r="AC133" s="66"/>
      <c r="AD133" s="66"/>
      <c r="AE133" s="66"/>
      <c r="AF133" s="66"/>
      <c r="AG133" s="67"/>
      <c r="AH133" s="67"/>
      <c r="AI133" s="109">
        <f t="shared" si="6"/>
        <v>0</v>
      </c>
      <c r="AJ133" s="156">
        <f t="shared" si="7"/>
        <v>0</v>
      </c>
      <c r="AK133" s="91"/>
    </row>
    <row r="134" spans="1:37" ht="15.75" x14ac:dyDescent="0.25">
      <c r="A134" s="87"/>
      <c r="B134" s="87"/>
      <c r="C134" s="87"/>
      <c r="D134" s="71"/>
      <c r="E134" s="80"/>
      <c r="F134" s="64"/>
      <c r="G134" s="65"/>
      <c r="H134" s="92"/>
      <c r="I134" s="66"/>
      <c r="J134" s="66"/>
      <c r="K134" s="66"/>
      <c r="L134" s="66"/>
      <c r="M134" s="66"/>
      <c r="N134" s="67"/>
      <c r="O134" s="67"/>
      <c r="P134" s="68"/>
      <c r="Q134" s="94"/>
      <c r="R134" s="69"/>
      <c r="S134" s="69"/>
      <c r="T134" s="69"/>
      <c r="U134" s="69"/>
      <c r="V134" s="69"/>
      <c r="W134" s="70"/>
      <c r="X134" s="70"/>
      <c r="Y134" s="109">
        <f t="shared" si="5"/>
        <v>0</v>
      </c>
      <c r="Z134" s="65"/>
      <c r="AA134" s="92"/>
      <c r="AB134" s="66"/>
      <c r="AC134" s="66"/>
      <c r="AD134" s="66"/>
      <c r="AE134" s="66"/>
      <c r="AF134" s="66"/>
      <c r="AG134" s="67"/>
      <c r="AH134" s="67"/>
      <c r="AI134" s="109">
        <f t="shared" si="6"/>
        <v>0</v>
      </c>
      <c r="AJ134" s="156">
        <f t="shared" si="7"/>
        <v>0</v>
      </c>
      <c r="AK134" s="91"/>
    </row>
    <row r="135" spans="1:37" ht="15.75" x14ac:dyDescent="0.25">
      <c r="A135" s="87"/>
      <c r="B135" s="87"/>
      <c r="C135" s="87"/>
      <c r="D135" s="71"/>
      <c r="E135" s="80"/>
      <c r="F135" s="64"/>
      <c r="G135" s="65"/>
      <c r="H135" s="92"/>
      <c r="I135" s="66"/>
      <c r="J135" s="66"/>
      <c r="K135" s="66"/>
      <c r="L135" s="66"/>
      <c r="M135" s="66"/>
      <c r="N135" s="67"/>
      <c r="O135" s="67"/>
      <c r="P135" s="68"/>
      <c r="Q135" s="94"/>
      <c r="R135" s="69"/>
      <c r="S135" s="69"/>
      <c r="T135" s="69"/>
      <c r="U135" s="69"/>
      <c r="V135" s="69"/>
      <c r="W135" s="70"/>
      <c r="X135" s="70"/>
      <c r="Y135" s="109">
        <f t="shared" si="5"/>
        <v>0</v>
      </c>
      <c r="Z135" s="65"/>
      <c r="AA135" s="92"/>
      <c r="AB135" s="66"/>
      <c r="AC135" s="66"/>
      <c r="AD135" s="66"/>
      <c r="AE135" s="66"/>
      <c r="AF135" s="66"/>
      <c r="AG135" s="67"/>
      <c r="AH135" s="67"/>
      <c r="AI135" s="109">
        <f t="shared" si="6"/>
        <v>0</v>
      </c>
      <c r="AJ135" s="156">
        <f t="shared" si="7"/>
        <v>0</v>
      </c>
      <c r="AK135" s="91"/>
    </row>
    <row r="136" spans="1:37" ht="15.75" x14ac:dyDescent="0.25">
      <c r="A136" s="87"/>
      <c r="B136" s="87"/>
      <c r="C136" s="87"/>
      <c r="D136" s="71"/>
      <c r="E136" s="80"/>
      <c r="F136" s="64"/>
      <c r="G136" s="65"/>
      <c r="H136" s="92"/>
      <c r="I136" s="66"/>
      <c r="J136" s="66"/>
      <c r="K136" s="66"/>
      <c r="L136" s="66"/>
      <c r="M136" s="66"/>
      <c r="N136" s="67"/>
      <c r="O136" s="67"/>
      <c r="P136" s="68"/>
      <c r="Q136" s="94"/>
      <c r="R136" s="69"/>
      <c r="S136" s="69"/>
      <c r="T136" s="69"/>
      <c r="U136" s="69"/>
      <c r="V136" s="69"/>
      <c r="W136" s="70"/>
      <c r="X136" s="70"/>
      <c r="Y136" s="109">
        <f t="shared" si="5"/>
        <v>0</v>
      </c>
      <c r="Z136" s="65"/>
      <c r="AA136" s="92"/>
      <c r="AB136" s="66"/>
      <c r="AC136" s="66"/>
      <c r="AD136" s="66"/>
      <c r="AE136" s="66"/>
      <c r="AF136" s="66"/>
      <c r="AG136" s="67"/>
      <c r="AH136" s="67"/>
      <c r="AI136" s="109">
        <f t="shared" si="6"/>
        <v>0</v>
      </c>
      <c r="AJ136" s="156">
        <f t="shared" si="7"/>
        <v>0</v>
      </c>
      <c r="AK136" s="91"/>
    </row>
    <row r="137" spans="1:37" ht="15.75" x14ac:dyDescent="0.25">
      <c r="A137" s="87"/>
      <c r="B137" s="87"/>
      <c r="C137" s="87"/>
      <c r="D137" s="71"/>
      <c r="E137" s="80"/>
      <c r="F137" s="64"/>
      <c r="G137" s="65"/>
      <c r="H137" s="92"/>
      <c r="I137" s="66"/>
      <c r="J137" s="66"/>
      <c r="K137" s="66"/>
      <c r="L137" s="66"/>
      <c r="M137" s="66"/>
      <c r="N137" s="67"/>
      <c r="O137" s="67"/>
      <c r="P137" s="68"/>
      <c r="Q137" s="94"/>
      <c r="R137" s="69"/>
      <c r="S137" s="69"/>
      <c r="T137" s="69"/>
      <c r="U137" s="69"/>
      <c r="V137" s="69"/>
      <c r="W137" s="70"/>
      <c r="X137" s="70"/>
      <c r="Y137" s="109">
        <f t="shared" si="5"/>
        <v>0</v>
      </c>
      <c r="Z137" s="65"/>
      <c r="AA137" s="92"/>
      <c r="AB137" s="66"/>
      <c r="AC137" s="66"/>
      <c r="AD137" s="66"/>
      <c r="AE137" s="66"/>
      <c r="AF137" s="66"/>
      <c r="AG137" s="67"/>
      <c r="AH137" s="67"/>
      <c r="AI137" s="109">
        <f t="shared" si="6"/>
        <v>0</v>
      </c>
      <c r="AJ137" s="156">
        <f t="shared" si="7"/>
        <v>0</v>
      </c>
      <c r="AK137" s="91"/>
    </row>
    <row r="138" spans="1:37" ht="15.75" x14ac:dyDescent="0.25">
      <c r="A138" s="87"/>
      <c r="B138" s="87"/>
      <c r="C138" s="87"/>
      <c r="D138" s="71"/>
      <c r="E138" s="80"/>
      <c r="F138" s="64"/>
      <c r="G138" s="65"/>
      <c r="H138" s="92"/>
      <c r="I138" s="66"/>
      <c r="J138" s="66"/>
      <c r="K138" s="66"/>
      <c r="L138" s="66"/>
      <c r="M138" s="66"/>
      <c r="N138" s="67"/>
      <c r="O138" s="67"/>
      <c r="P138" s="68"/>
      <c r="Q138" s="94"/>
      <c r="R138" s="69"/>
      <c r="S138" s="69"/>
      <c r="T138" s="69"/>
      <c r="U138" s="69"/>
      <c r="V138" s="69"/>
      <c r="W138" s="70"/>
      <c r="X138" s="70"/>
      <c r="Y138" s="109">
        <f t="shared" si="5"/>
        <v>0</v>
      </c>
      <c r="Z138" s="65"/>
      <c r="AA138" s="92"/>
      <c r="AB138" s="66"/>
      <c r="AC138" s="66"/>
      <c r="AD138" s="66"/>
      <c r="AE138" s="66"/>
      <c r="AF138" s="66"/>
      <c r="AG138" s="67"/>
      <c r="AH138" s="67"/>
      <c r="AI138" s="109">
        <f t="shared" si="6"/>
        <v>0</v>
      </c>
      <c r="AJ138" s="156">
        <f t="shared" si="7"/>
        <v>0</v>
      </c>
      <c r="AK138" s="91"/>
    </row>
    <row r="139" spans="1:37" ht="15.75" x14ac:dyDescent="0.25">
      <c r="A139" s="87"/>
      <c r="B139" s="87"/>
      <c r="C139" s="87"/>
      <c r="D139" s="71"/>
      <c r="E139" s="80"/>
      <c r="F139" s="64"/>
      <c r="G139" s="65"/>
      <c r="H139" s="92"/>
      <c r="I139" s="66"/>
      <c r="J139" s="66"/>
      <c r="K139" s="66"/>
      <c r="L139" s="66"/>
      <c r="M139" s="66"/>
      <c r="N139" s="67"/>
      <c r="O139" s="67"/>
      <c r="P139" s="68"/>
      <c r="Q139" s="94"/>
      <c r="R139" s="69"/>
      <c r="S139" s="69"/>
      <c r="T139" s="69"/>
      <c r="U139" s="69"/>
      <c r="V139" s="69"/>
      <c r="W139" s="70"/>
      <c r="X139" s="70"/>
      <c r="Y139" s="109">
        <f t="shared" si="5"/>
        <v>0</v>
      </c>
      <c r="Z139" s="65"/>
      <c r="AA139" s="92"/>
      <c r="AB139" s="66"/>
      <c r="AC139" s="66"/>
      <c r="AD139" s="66"/>
      <c r="AE139" s="66"/>
      <c r="AF139" s="66"/>
      <c r="AG139" s="67"/>
      <c r="AH139" s="67"/>
      <c r="AI139" s="109">
        <f t="shared" si="6"/>
        <v>0</v>
      </c>
      <c r="AJ139" s="156">
        <f t="shared" si="7"/>
        <v>0</v>
      </c>
      <c r="AK139" s="91"/>
    </row>
    <row r="140" spans="1:37" ht="15.75" x14ac:dyDescent="0.25">
      <c r="A140" s="87"/>
      <c r="B140" s="87"/>
      <c r="C140" s="87"/>
      <c r="D140" s="71"/>
      <c r="E140" s="80"/>
      <c r="F140" s="64"/>
      <c r="G140" s="65"/>
      <c r="H140" s="92"/>
      <c r="I140" s="66"/>
      <c r="J140" s="66"/>
      <c r="K140" s="66"/>
      <c r="L140" s="66"/>
      <c r="M140" s="66"/>
      <c r="N140" s="67"/>
      <c r="O140" s="67"/>
      <c r="P140" s="68"/>
      <c r="Q140" s="94"/>
      <c r="R140" s="69"/>
      <c r="S140" s="69"/>
      <c r="T140" s="69"/>
      <c r="U140" s="69"/>
      <c r="V140" s="69"/>
      <c r="W140" s="70"/>
      <c r="X140" s="70"/>
      <c r="Y140" s="109">
        <f t="shared" si="5"/>
        <v>0</v>
      </c>
      <c r="Z140" s="65"/>
      <c r="AA140" s="92"/>
      <c r="AB140" s="66"/>
      <c r="AC140" s="66"/>
      <c r="AD140" s="66"/>
      <c r="AE140" s="66"/>
      <c r="AF140" s="66"/>
      <c r="AG140" s="67"/>
      <c r="AH140" s="67"/>
      <c r="AI140" s="109">
        <f t="shared" si="6"/>
        <v>0</v>
      </c>
      <c r="AJ140" s="156">
        <f t="shared" si="7"/>
        <v>0</v>
      </c>
      <c r="AK140" s="91"/>
    </row>
    <row r="141" spans="1:37" ht="15.75" x14ac:dyDescent="0.25">
      <c r="A141" s="87"/>
      <c r="B141" s="87"/>
      <c r="C141" s="87"/>
      <c r="D141" s="71"/>
      <c r="E141" s="80"/>
      <c r="F141" s="64"/>
      <c r="G141" s="65"/>
      <c r="H141" s="92"/>
      <c r="I141" s="66"/>
      <c r="J141" s="66"/>
      <c r="K141" s="66"/>
      <c r="L141" s="66"/>
      <c r="M141" s="66"/>
      <c r="N141" s="67"/>
      <c r="O141" s="67"/>
      <c r="P141" s="68"/>
      <c r="Q141" s="94"/>
      <c r="R141" s="69"/>
      <c r="S141" s="69"/>
      <c r="T141" s="69"/>
      <c r="U141" s="69"/>
      <c r="V141" s="69"/>
      <c r="W141" s="70"/>
      <c r="X141" s="70"/>
      <c r="Y141" s="109">
        <f t="shared" si="5"/>
        <v>0</v>
      </c>
      <c r="Z141" s="65"/>
      <c r="AA141" s="92"/>
      <c r="AB141" s="66"/>
      <c r="AC141" s="66"/>
      <c r="AD141" s="66"/>
      <c r="AE141" s="66"/>
      <c r="AF141" s="66"/>
      <c r="AG141" s="67"/>
      <c r="AH141" s="67"/>
      <c r="AI141" s="109">
        <f t="shared" si="6"/>
        <v>0</v>
      </c>
      <c r="AJ141" s="156">
        <f t="shared" si="7"/>
        <v>0</v>
      </c>
      <c r="AK141" s="91"/>
    </row>
    <row r="142" spans="1:37" ht="15.75" x14ac:dyDescent="0.25">
      <c r="A142" s="87"/>
      <c r="B142" s="87"/>
      <c r="C142" s="87"/>
      <c r="D142" s="71"/>
      <c r="E142" s="80"/>
      <c r="F142" s="64"/>
      <c r="G142" s="65"/>
      <c r="H142" s="92"/>
      <c r="I142" s="66"/>
      <c r="J142" s="66"/>
      <c r="K142" s="66"/>
      <c r="L142" s="66"/>
      <c r="M142" s="66"/>
      <c r="N142" s="67"/>
      <c r="O142" s="67"/>
      <c r="P142" s="68"/>
      <c r="Q142" s="94"/>
      <c r="R142" s="69"/>
      <c r="S142" s="69"/>
      <c r="T142" s="69"/>
      <c r="U142" s="69"/>
      <c r="V142" s="69"/>
      <c r="W142" s="70"/>
      <c r="X142" s="70"/>
      <c r="Y142" s="109">
        <f t="shared" si="5"/>
        <v>0</v>
      </c>
      <c r="Z142" s="65"/>
      <c r="AA142" s="92"/>
      <c r="AB142" s="66"/>
      <c r="AC142" s="66"/>
      <c r="AD142" s="66"/>
      <c r="AE142" s="66"/>
      <c r="AF142" s="66"/>
      <c r="AG142" s="67"/>
      <c r="AH142" s="67"/>
      <c r="AI142" s="109">
        <f t="shared" si="6"/>
        <v>0</v>
      </c>
      <c r="AJ142" s="156">
        <f t="shared" si="7"/>
        <v>0</v>
      </c>
      <c r="AK142" s="91"/>
    </row>
    <row r="143" spans="1:37" ht="15.75" x14ac:dyDescent="0.25">
      <c r="A143" s="87"/>
      <c r="B143" s="87"/>
      <c r="C143" s="87"/>
      <c r="D143" s="71"/>
      <c r="E143" s="80"/>
      <c r="F143" s="64"/>
      <c r="G143" s="65"/>
      <c r="H143" s="92"/>
      <c r="I143" s="66"/>
      <c r="J143" s="66"/>
      <c r="K143" s="66"/>
      <c r="L143" s="66"/>
      <c r="M143" s="66"/>
      <c r="N143" s="67"/>
      <c r="O143" s="67"/>
      <c r="P143" s="68"/>
      <c r="Q143" s="94"/>
      <c r="R143" s="69"/>
      <c r="S143" s="69"/>
      <c r="T143" s="69"/>
      <c r="U143" s="69"/>
      <c r="V143" s="69"/>
      <c r="W143" s="70"/>
      <c r="X143" s="70"/>
      <c r="Y143" s="109">
        <f t="shared" si="5"/>
        <v>0</v>
      </c>
      <c r="Z143" s="65"/>
      <c r="AA143" s="92"/>
      <c r="AB143" s="66"/>
      <c r="AC143" s="66"/>
      <c r="AD143" s="66"/>
      <c r="AE143" s="66"/>
      <c r="AF143" s="66"/>
      <c r="AG143" s="67"/>
      <c r="AH143" s="67"/>
      <c r="AI143" s="109">
        <f t="shared" si="6"/>
        <v>0</v>
      </c>
      <c r="AJ143" s="156">
        <f t="shared" si="7"/>
        <v>0</v>
      </c>
      <c r="AK143" s="91"/>
    </row>
    <row r="144" spans="1:37" ht="15.75" x14ac:dyDescent="0.25">
      <c r="A144" s="87"/>
      <c r="B144" s="87"/>
      <c r="C144" s="87"/>
      <c r="D144" s="71"/>
      <c r="E144" s="80"/>
      <c r="F144" s="64"/>
      <c r="G144" s="65"/>
      <c r="H144" s="92"/>
      <c r="I144" s="66"/>
      <c r="J144" s="66"/>
      <c r="K144" s="66"/>
      <c r="L144" s="66"/>
      <c r="M144" s="66"/>
      <c r="N144" s="67"/>
      <c r="O144" s="67"/>
      <c r="P144" s="68"/>
      <c r="Q144" s="94"/>
      <c r="R144" s="69"/>
      <c r="S144" s="69"/>
      <c r="T144" s="69"/>
      <c r="U144" s="69"/>
      <c r="V144" s="69"/>
      <c r="W144" s="70"/>
      <c r="X144" s="70"/>
      <c r="Y144" s="109">
        <f t="shared" ref="Y144:Y150" si="8">SUM(G144:X144)</f>
        <v>0</v>
      </c>
      <c r="Z144" s="65"/>
      <c r="AA144" s="92"/>
      <c r="AB144" s="66"/>
      <c r="AC144" s="66"/>
      <c r="AD144" s="66"/>
      <c r="AE144" s="66"/>
      <c r="AF144" s="66"/>
      <c r="AG144" s="67"/>
      <c r="AH144" s="67"/>
      <c r="AI144" s="109">
        <f t="shared" ref="AI144:AI150" si="9">SUM(Z144:AH144)</f>
        <v>0</v>
      </c>
      <c r="AJ144" s="156">
        <f t="shared" ref="AJ144:AJ150" si="10">SUM(Y144,AI144)</f>
        <v>0</v>
      </c>
      <c r="AK144" s="91"/>
    </row>
    <row r="145" spans="1:37" ht="15.75" x14ac:dyDescent="0.25">
      <c r="A145" s="87"/>
      <c r="B145" s="87"/>
      <c r="C145" s="87"/>
      <c r="D145" s="71"/>
      <c r="E145" s="80"/>
      <c r="F145" s="64"/>
      <c r="G145" s="65"/>
      <c r="H145" s="92"/>
      <c r="I145" s="66"/>
      <c r="J145" s="66"/>
      <c r="K145" s="66"/>
      <c r="L145" s="66"/>
      <c r="M145" s="66"/>
      <c r="N145" s="67"/>
      <c r="O145" s="67"/>
      <c r="P145" s="68"/>
      <c r="Q145" s="94"/>
      <c r="R145" s="69"/>
      <c r="S145" s="69"/>
      <c r="T145" s="69"/>
      <c r="U145" s="69"/>
      <c r="V145" s="69"/>
      <c r="W145" s="70"/>
      <c r="X145" s="70"/>
      <c r="Y145" s="109">
        <f t="shared" si="8"/>
        <v>0</v>
      </c>
      <c r="Z145" s="65"/>
      <c r="AA145" s="92"/>
      <c r="AB145" s="66"/>
      <c r="AC145" s="66"/>
      <c r="AD145" s="66"/>
      <c r="AE145" s="66"/>
      <c r="AF145" s="66"/>
      <c r="AG145" s="67"/>
      <c r="AH145" s="67"/>
      <c r="AI145" s="109">
        <f t="shared" si="9"/>
        <v>0</v>
      </c>
      <c r="AJ145" s="156">
        <f t="shared" si="10"/>
        <v>0</v>
      </c>
      <c r="AK145" s="91"/>
    </row>
    <row r="146" spans="1:37" ht="15.75" x14ac:dyDescent="0.25">
      <c r="A146" s="87"/>
      <c r="B146" s="87"/>
      <c r="C146" s="87"/>
      <c r="D146" s="71"/>
      <c r="E146" s="80"/>
      <c r="F146" s="64"/>
      <c r="G146" s="65"/>
      <c r="H146" s="92"/>
      <c r="I146" s="66"/>
      <c r="J146" s="66"/>
      <c r="K146" s="66"/>
      <c r="L146" s="66"/>
      <c r="M146" s="66"/>
      <c r="N146" s="67"/>
      <c r="O146" s="67"/>
      <c r="P146" s="68"/>
      <c r="Q146" s="94"/>
      <c r="R146" s="69"/>
      <c r="S146" s="69"/>
      <c r="T146" s="69"/>
      <c r="U146" s="69"/>
      <c r="V146" s="69"/>
      <c r="W146" s="70"/>
      <c r="X146" s="70"/>
      <c r="Y146" s="109">
        <f t="shared" si="8"/>
        <v>0</v>
      </c>
      <c r="Z146" s="65"/>
      <c r="AA146" s="92"/>
      <c r="AB146" s="66"/>
      <c r="AC146" s="66"/>
      <c r="AD146" s="66"/>
      <c r="AE146" s="66"/>
      <c r="AF146" s="66"/>
      <c r="AG146" s="67"/>
      <c r="AH146" s="67"/>
      <c r="AI146" s="109">
        <f t="shared" si="9"/>
        <v>0</v>
      </c>
      <c r="AJ146" s="156">
        <f t="shared" si="10"/>
        <v>0</v>
      </c>
      <c r="AK146" s="91"/>
    </row>
    <row r="147" spans="1:37" ht="15.75" x14ac:dyDescent="0.25">
      <c r="A147" s="87"/>
      <c r="B147" s="87"/>
      <c r="C147" s="87"/>
      <c r="D147" s="71"/>
      <c r="E147" s="80"/>
      <c r="F147" s="64"/>
      <c r="G147" s="65"/>
      <c r="H147" s="92"/>
      <c r="I147" s="66"/>
      <c r="J147" s="66"/>
      <c r="K147" s="66"/>
      <c r="L147" s="66"/>
      <c r="M147" s="66"/>
      <c r="N147" s="67"/>
      <c r="O147" s="67"/>
      <c r="P147" s="68"/>
      <c r="Q147" s="94"/>
      <c r="R147" s="69"/>
      <c r="S147" s="69"/>
      <c r="T147" s="69"/>
      <c r="U147" s="69"/>
      <c r="V147" s="69"/>
      <c r="W147" s="70"/>
      <c r="X147" s="70"/>
      <c r="Y147" s="109">
        <f t="shared" si="8"/>
        <v>0</v>
      </c>
      <c r="Z147" s="65"/>
      <c r="AA147" s="92"/>
      <c r="AB147" s="66"/>
      <c r="AC147" s="66"/>
      <c r="AD147" s="66"/>
      <c r="AE147" s="66"/>
      <c r="AF147" s="66"/>
      <c r="AG147" s="67"/>
      <c r="AH147" s="67"/>
      <c r="AI147" s="109">
        <f t="shared" si="9"/>
        <v>0</v>
      </c>
      <c r="AJ147" s="156">
        <f t="shared" si="10"/>
        <v>0</v>
      </c>
      <c r="AK147" s="91"/>
    </row>
    <row r="148" spans="1:37" ht="15.75" x14ac:dyDescent="0.25">
      <c r="A148" s="87"/>
      <c r="B148" s="87"/>
      <c r="C148" s="87"/>
      <c r="D148" s="71"/>
      <c r="E148" s="80"/>
      <c r="F148" s="64"/>
      <c r="G148" s="65"/>
      <c r="H148" s="92"/>
      <c r="I148" s="66"/>
      <c r="J148" s="66"/>
      <c r="K148" s="66"/>
      <c r="L148" s="66"/>
      <c r="M148" s="66"/>
      <c r="N148" s="67"/>
      <c r="O148" s="67"/>
      <c r="P148" s="68"/>
      <c r="Q148" s="94"/>
      <c r="R148" s="69"/>
      <c r="S148" s="69"/>
      <c r="T148" s="69"/>
      <c r="U148" s="69"/>
      <c r="V148" s="69"/>
      <c r="W148" s="70"/>
      <c r="X148" s="70"/>
      <c r="Y148" s="109">
        <f t="shared" si="8"/>
        <v>0</v>
      </c>
      <c r="Z148" s="65"/>
      <c r="AA148" s="92"/>
      <c r="AB148" s="66"/>
      <c r="AC148" s="66"/>
      <c r="AD148" s="66"/>
      <c r="AE148" s="66"/>
      <c r="AF148" s="66"/>
      <c r="AG148" s="67"/>
      <c r="AH148" s="67"/>
      <c r="AI148" s="109">
        <f t="shared" si="9"/>
        <v>0</v>
      </c>
      <c r="AJ148" s="156">
        <f t="shared" si="10"/>
        <v>0</v>
      </c>
      <c r="AK148" s="91"/>
    </row>
    <row r="149" spans="1:37" ht="15.75" x14ac:dyDescent="0.25">
      <c r="A149" s="87"/>
      <c r="B149" s="87"/>
      <c r="C149" s="87"/>
      <c r="D149" s="71"/>
      <c r="E149" s="80"/>
      <c r="F149" s="72"/>
      <c r="G149" s="65"/>
      <c r="H149" s="92"/>
      <c r="I149" s="66"/>
      <c r="J149" s="66"/>
      <c r="K149" s="66"/>
      <c r="L149" s="66"/>
      <c r="M149" s="66"/>
      <c r="N149" s="67"/>
      <c r="O149" s="67"/>
      <c r="P149" s="68"/>
      <c r="Q149" s="94"/>
      <c r="R149" s="69"/>
      <c r="S149" s="69"/>
      <c r="T149" s="69"/>
      <c r="U149" s="69"/>
      <c r="V149" s="69"/>
      <c r="W149" s="70"/>
      <c r="X149" s="70"/>
      <c r="Y149" s="109">
        <f t="shared" si="8"/>
        <v>0</v>
      </c>
      <c r="Z149" s="65"/>
      <c r="AA149" s="92"/>
      <c r="AB149" s="66"/>
      <c r="AC149" s="66"/>
      <c r="AD149" s="66"/>
      <c r="AE149" s="66"/>
      <c r="AF149" s="66"/>
      <c r="AG149" s="67"/>
      <c r="AH149" s="67"/>
      <c r="AI149" s="109">
        <f t="shared" si="9"/>
        <v>0</v>
      </c>
      <c r="AJ149" s="156">
        <f t="shared" si="10"/>
        <v>0</v>
      </c>
      <c r="AK149" s="91"/>
    </row>
    <row r="150" spans="1:37" ht="16.5" thickBot="1" x14ac:dyDescent="0.3">
      <c r="A150" s="90"/>
      <c r="B150" s="90"/>
      <c r="C150" s="90"/>
      <c r="D150" s="73"/>
      <c r="E150" s="84"/>
      <c r="F150" s="86"/>
      <c r="G150" s="74"/>
      <c r="H150" s="93"/>
      <c r="I150" s="75"/>
      <c r="J150" s="75"/>
      <c r="K150" s="75"/>
      <c r="L150" s="75"/>
      <c r="M150" s="75"/>
      <c r="N150" s="76"/>
      <c r="O150" s="76"/>
      <c r="P150" s="77"/>
      <c r="Q150" s="95"/>
      <c r="R150" s="78"/>
      <c r="S150" s="78"/>
      <c r="T150" s="78"/>
      <c r="U150" s="78"/>
      <c r="V150" s="78"/>
      <c r="W150" s="79"/>
      <c r="X150" s="79"/>
      <c r="Y150" s="110">
        <f t="shared" si="8"/>
        <v>0</v>
      </c>
      <c r="Z150" s="74"/>
      <c r="AA150" s="93"/>
      <c r="AB150" s="75"/>
      <c r="AC150" s="75"/>
      <c r="AD150" s="75"/>
      <c r="AE150" s="75"/>
      <c r="AF150" s="75"/>
      <c r="AG150" s="76"/>
      <c r="AH150" s="76"/>
      <c r="AI150" s="110">
        <f t="shared" si="9"/>
        <v>0</v>
      </c>
      <c r="AJ150" s="157">
        <f t="shared" si="10"/>
        <v>0</v>
      </c>
      <c r="AK150" s="91"/>
    </row>
  </sheetData>
  <autoFilter ref="A14:AL14" xr:uid="{00000000-0001-0000-0000-000000000000}"/>
  <sortState xmlns:xlrd2="http://schemas.microsoft.com/office/spreadsheetml/2017/richdata2" ref="A15:X32">
    <sortCondition ref="A15:A32"/>
  </sortState>
  <mergeCells count="20">
    <mergeCell ref="A9:AJ9"/>
    <mergeCell ref="A8:AI8"/>
    <mergeCell ref="A11:C11"/>
    <mergeCell ref="A10:C10"/>
    <mergeCell ref="B1:AJ1"/>
    <mergeCell ref="B2:AJ2"/>
    <mergeCell ref="A7:AI7"/>
    <mergeCell ref="A6:AI6"/>
    <mergeCell ref="A5:AI5"/>
    <mergeCell ref="A4:AI4"/>
    <mergeCell ref="A3:AI3"/>
    <mergeCell ref="D11:F11"/>
    <mergeCell ref="AJ3:AJ4"/>
    <mergeCell ref="AJ5:AJ6"/>
    <mergeCell ref="AJ7:AJ8"/>
    <mergeCell ref="G13:X13"/>
    <mergeCell ref="Z13:AH13"/>
    <mergeCell ref="Z12:AH12"/>
    <mergeCell ref="G12:O12"/>
    <mergeCell ref="P12:X12"/>
  </mergeCells>
  <conditionalFormatting sqref="A4">
    <cfRule type="expression" dxfId="12" priority="13">
      <formula>AJ3="No"</formula>
    </cfRule>
  </conditionalFormatting>
  <conditionalFormatting sqref="A6">
    <cfRule type="expression" dxfId="11" priority="14">
      <formula>AJ5="No"</formula>
    </cfRule>
  </conditionalFormatting>
  <conditionalFormatting sqref="A8:H8">
    <cfRule type="expression" dxfId="10" priority="15">
      <formula>AJ7="No"</formula>
    </cfRule>
  </conditionalFormatting>
  <conditionalFormatting sqref="I8:N8">
    <cfRule type="expression" dxfId="9" priority="18">
      <formula>AQ7="No"</formula>
    </cfRule>
  </conditionalFormatting>
  <conditionalFormatting sqref="O8:Q8">
    <cfRule type="expression" dxfId="8" priority="16">
      <formula>AV7="No"</formula>
    </cfRule>
  </conditionalFormatting>
  <conditionalFormatting sqref="R8:W8">
    <cfRule type="expression" dxfId="7" priority="19">
      <formula>AX7="No"</formula>
    </cfRule>
  </conditionalFormatting>
  <conditionalFormatting sqref="X8:AA8">
    <cfRule type="expression" dxfId="6" priority="17">
      <formula>BC7="No"</formula>
    </cfRule>
  </conditionalFormatting>
  <conditionalFormatting sqref="Y15:Y150">
    <cfRule type="cellIs" dxfId="5" priority="8" operator="greaterThan">
      <formula>25</formula>
    </cfRule>
  </conditionalFormatting>
  <conditionalFormatting sqref="AB8:AG8">
    <cfRule type="expression" dxfId="4" priority="20">
      <formula>BF7="No"</formula>
    </cfRule>
  </conditionalFormatting>
  <conditionalFormatting sqref="AH8:AI8">
    <cfRule type="expression" dxfId="3" priority="1">
      <formula>BK7="No"</formula>
    </cfRule>
  </conditionalFormatting>
  <conditionalFormatting sqref="AI15:AI150">
    <cfRule type="cellIs" dxfId="2" priority="7" operator="greaterThan">
      <formula>0</formula>
    </cfRule>
  </conditionalFormatting>
  <conditionalFormatting sqref="AJ3:AJ8">
    <cfRule type="cellIs" dxfId="1" priority="3" operator="equal">
      <formula>"No"</formula>
    </cfRule>
  </conditionalFormatting>
  <conditionalFormatting sqref="AJ15:AJ150">
    <cfRule type="expression" dxfId="0" priority="6">
      <formula>OR(Y15&gt;25,AI15&gt;0)</formula>
    </cfRule>
  </conditionalFormatting>
  <dataValidations disablePrompts="1" count="2">
    <dataValidation type="whole" errorStyle="warning" operator="greaterThanOrEqual" showInputMessage="1" showErrorMessage="1" errorTitle="Attention!" error="An Enrollment Total is Required!" sqref="B65457:B65488 KA65454:KA65485 TW65454:TW65485 ADS65454:ADS65485 ANO65454:ANO65485 AXK65454:AXK65485 BHG65454:BHG65485 BRC65454:BRC65485 CAY65454:CAY65485 CKU65454:CKU65485 CUQ65454:CUQ65485 DEM65454:DEM65485 DOI65454:DOI65485 DYE65454:DYE65485 EIA65454:EIA65485 ERW65454:ERW65485 FBS65454:FBS65485 FLO65454:FLO65485 FVK65454:FVK65485 GFG65454:GFG65485 GPC65454:GPC65485 GYY65454:GYY65485 HIU65454:HIU65485 HSQ65454:HSQ65485 ICM65454:ICM65485 IMI65454:IMI65485 IWE65454:IWE65485 JGA65454:JGA65485 JPW65454:JPW65485 JZS65454:JZS65485 KJO65454:KJO65485 KTK65454:KTK65485 LDG65454:LDG65485 LNC65454:LNC65485 LWY65454:LWY65485 MGU65454:MGU65485 MQQ65454:MQQ65485 NAM65454:NAM65485 NKI65454:NKI65485 NUE65454:NUE65485 OEA65454:OEA65485 ONW65454:ONW65485 OXS65454:OXS65485 PHO65454:PHO65485 PRK65454:PRK65485 QBG65454:QBG65485 QLC65454:QLC65485 QUY65454:QUY65485 REU65454:REU65485 ROQ65454:ROQ65485 RYM65454:RYM65485 SII65454:SII65485 SSE65454:SSE65485 TCA65454:TCA65485 TLW65454:TLW65485 TVS65454:TVS65485 UFO65454:UFO65485 UPK65454:UPK65485 UZG65454:UZG65485 VJC65454:VJC65485 VSY65454:VSY65485 WCU65454:WCU65485 WMQ65454:WMQ65485 WWM65454:WWM65485 B130993:B131024 KA130990:KA131021 TW130990:TW131021 ADS130990:ADS131021 ANO130990:ANO131021 AXK130990:AXK131021 BHG130990:BHG131021 BRC130990:BRC131021 CAY130990:CAY131021 CKU130990:CKU131021 CUQ130990:CUQ131021 DEM130990:DEM131021 DOI130990:DOI131021 DYE130990:DYE131021 EIA130990:EIA131021 ERW130990:ERW131021 FBS130990:FBS131021 FLO130990:FLO131021 FVK130990:FVK131021 GFG130990:GFG131021 GPC130990:GPC131021 GYY130990:GYY131021 HIU130990:HIU131021 HSQ130990:HSQ131021 ICM130990:ICM131021 IMI130990:IMI131021 IWE130990:IWE131021 JGA130990:JGA131021 JPW130990:JPW131021 JZS130990:JZS131021 KJO130990:KJO131021 KTK130990:KTK131021 LDG130990:LDG131021 LNC130990:LNC131021 LWY130990:LWY131021 MGU130990:MGU131021 MQQ130990:MQQ131021 NAM130990:NAM131021 NKI130990:NKI131021 NUE130990:NUE131021 OEA130990:OEA131021 ONW130990:ONW131021 OXS130990:OXS131021 PHO130990:PHO131021 PRK130990:PRK131021 QBG130990:QBG131021 QLC130990:QLC131021 QUY130990:QUY131021 REU130990:REU131021 ROQ130990:ROQ131021 RYM130990:RYM131021 SII130990:SII131021 SSE130990:SSE131021 TCA130990:TCA131021 TLW130990:TLW131021 TVS130990:TVS131021 UFO130990:UFO131021 UPK130990:UPK131021 UZG130990:UZG131021 VJC130990:VJC131021 VSY130990:VSY131021 WCU130990:WCU131021 WMQ130990:WMQ131021 WWM130990:WWM131021 B196529:B196560 KA196526:KA196557 TW196526:TW196557 ADS196526:ADS196557 ANO196526:ANO196557 AXK196526:AXK196557 BHG196526:BHG196557 BRC196526:BRC196557 CAY196526:CAY196557 CKU196526:CKU196557 CUQ196526:CUQ196557 DEM196526:DEM196557 DOI196526:DOI196557 DYE196526:DYE196557 EIA196526:EIA196557 ERW196526:ERW196557 FBS196526:FBS196557 FLO196526:FLO196557 FVK196526:FVK196557 GFG196526:GFG196557 GPC196526:GPC196557 GYY196526:GYY196557 HIU196526:HIU196557 HSQ196526:HSQ196557 ICM196526:ICM196557 IMI196526:IMI196557 IWE196526:IWE196557 JGA196526:JGA196557 JPW196526:JPW196557 JZS196526:JZS196557 KJO196526:KJO196557 KTK196526:KTK196557 LDG196526:LDG196557 LNC196526:LNC196557 LWY196526:LWY196557 MGU196526:MGU196557 MQQ196526:MQQ196557 NAM196526:NAM196557 NKI196526:NKI196557 NUE196526:NUE196557 OEA196526:OEA196557 ONW196526:ONW196557 OXS196526:OXS196557 PHO196526:PHO196557 PRK196526:PRK196557 QBG196526:QBG196557 QLC196526:QLC196557 QUY196526:QUY196557 REU196526:REU196557 ROQ196526:ROQ196557 RYM196526:RYM196557 SII196526:SII196557 SSE196526:SSE196557 TCA196526:TCA196557 TLW196526:TLW196557 TVS196526:TVS196557 UFO196526:UFO196557 UPK196526:UPK196557 UZG196526:UZG196557 VJC196526:VJC196557 VSY196526:VSY196557 WCU196526:WCU196557 WMQ196526:WMQ196557 WWM196526:WWM196557 B262065:B262096 KA262062:KA262093 TW262062:TW262093 ADS262062:ADS262093 ANO262062:ANO262093 AXK262062:AXK262093 BHG262062:BHG262093 BRC262062:BRC262093 CAY262062:CAY262093 CKU262062:CKU262093 CUQ262062:CUQ262093 DEM262062:DEM262093 DOI262062:DOI262093 DYE262062:DYE262093 EIA262062:EIA262093 ERW262062:ERW262093 FBS262062:FBS262093 FLO262062:FLO262093 FVK262062:FVK262093 GFG262062:GFG262093 GPC262062:GPC262093 GYY262062:GYY262093 HIU262062:HIU262093 HSQ262062:HSQ262093 ICM262062:ICM262093 IMI262062:IMI262093 IWE262062:IWE262093 JGA262062:JGA262093 JPW262062:JPW262093 JZS262062:JZS262093 KJO262062:KJO262093 KTK262062:KTK262093 LDG262062:LDG262093 LNC262062:LNC262093 LWY262062:LWY262093 MGU262062:MGU262093 MQQ262062:MQQ262093 NAM262062:NAM262093 NKI262062:NKI262093 NUE262062:NUE262093 OEA262062:OEA262093 ONW262062:ONW262093 OXS262062:OXS262093 PHO262062:PHO262093 PRK262062:PRK262093 QBG262062:QBG262093 QLC262062:QLC262093 QUY262062:QUY262093 REU262062:REU262093 ROQ262062:ROQ262093 RYM262062:RYM262093 SII262062:SII262093 SSE262062:SSE262093 TCA262062:TCA262093 TLW262062:TLW262093 TVS262062:TVS262093 UFO262062:UFO262093 UPK262062:UPK262093 UZG262062:UZG262093 VJC262062:VJC262093 VSY262062:VSY262093 WCU262062:WCU262093 WMQ262062:WMQ262093 WWM262062:WWM262093 B327601:B327632 KA327598:KA327629 TW327598:TW327629 ADS327598:ADS327629 ANO327598:ANO327629 AXK327598:AXK327629 BHG327598:BHG327629 BRC327598:BRC327629 CAY327598:CAY327629 CKU327598:CKU327629 CUQ327598:CUQ327629 DEM327598:DEM327629 DOI327598:DOI327629 DYE327598:DYE327629 EIA327598:EIA327629 ERW327598:ERW327629 FBS327598:FBS327629 FLO327598:FLO327629 FVK327598:FVK327629 GFG327598:GFG327629 GPC327598:GPC327629 GYY327598:GYY327629 HIU327598:HIU327629 HSQ327598:HSQ327629 ICM327598:ICM327629 IMI327598:IMI327629 IWE327598:IWE327629 JGA327598:JGA327629 JPW327598:JPW327629 JZS327598:JZS327629 KJO327598:KJO327629 KTK327598:KTK327629 LDG327598:LDG327629 LNC327598:LNC327629 LWY327598:LWY327629 MGU327598:MGU327629 MQQ327598:MQQ327629 NAM327598:NAM327629 NKI327598:NKI327629 NUE327598:NUE327629 OEA327598:OEA327629 ONW327598:ONW327629 OXS327598:OXS327629 PHO327598:PHO327629 PRK327598:PRK327629 QBG327598:QBG327629 QLC327598:QLC327629 QUY327598:QUY327629 REU327598:REU327629 ROQ327598:ROQ327629 RYM327598:RYM327629 SII327598:SII327629 SSE327598:SSE327629 TCA327598:TCA327629 TLW327598:TLW327629 TVS327598:TVS327629 UFO327598:UFO327629 UPK327598:UPK327629 UZG327598:UZG327629 VJC327598:VJC327629 VSY327598:VSY327629 WCU327598:WCU327629 WMQ327598:WMQ327629 WWM327598:WWM327629 B393137:B393168 KA393134:KA393165 TW393134:TW393165 ADS393134:ADS393165 ANO393134:ANO393165 AXK393134:AXK393165 BHG393134:BHG393165 BRC393134:BRC393165 CAY393134:CAY393165 CKU393134:CKU393165 CUQ393134:CUQ393165 DEM393134:DEM393165 DOI393134:DOI393165 DYE393134:DYE393165 EIA393134:EIA393165 ERW393134:ERW393165 FBS393134:FBS393165 FLO393134:FLO393165 FVK393134:FVK393165 GFG393134:GFG393165 GPC393134:GPC393165 GYY393134:GYY393165 HIU393134:HIU393165 HSQ393134:HSQ393165 ICM393134:ICM393165 IMI393134:IMI393165 IWE393134:IWE393165 JGA393134:JGA393165 JPW393134:JPW393165 JZS393134:JZS393165 KJO393134:KJO393165 KTK393134:KTK393165 LDG393134:LDG393165 LNC393134:LNC393165 LWY393134:LWY393165 MGU393134:MGU393165 MQQ393134:MQQ393165 NAM393134:NAM393165 NKI393134:NKI393165 NUE393134:NUE393165 OEA393134:OEA393165 ONW393134:ONW393165 OXS393134:OXS393165 PHO393134:PHO393165 PRK393134:PRK393165 QBG393134:QBG393165 QLC393134:QLC393165 QUY393134:QUY393165 REU393134:REU393165 ROQ393134:ROQ393165 RYM393134:RYM393165 SII393134:SII393165 SSE393134:SSE393165 TCA393134:TCA393165 TLW393134:TLW393165 TVS393134:TVS393165 UFO393134:UFO393165 UPK393134:UPK393165 UZG393134:UZG393165 VJC393134:VJC393165 VSY393134:VSY393165 WCU393134:WCU393165 WMQ393134:WMQ393165 WWM393134:WWM393165 B458673:B458704 KA458670:KA458701 TW458670:TW458701 ADS458670:ADS458701 ANO458670:ANO458701 AXK458670:AXK458701 BHG458670:BHG458701 BRC458670:BRC458701 CAY458670:CAY458701 CKU458670:CKU458701 CUQ458670:CUQ458701 DEM458670:DEM458701 DOI458670:DOI458701 DYE458670:DYE458701 EIA458670:EIA458701 ERW458670:ERW458701 FBS458670:FBS458701 FLO458670:FLO458701 FVK458670:FVK458701 GFG458670:GFG458701 GPC458670:GPC458701 GYY458670:GYY458701 HIU458670:HIU458701 HSQ458670:HSQ458701 ICM458670:ICM458701 IMI458670:IMI458701 IWE458670:IWE458701 JGA458670:JGA458701 JPW458670:JPW458701 JZS458670:JZS458701 KJO458670:KJO458701 KTK458670:KTK458701 LDG458670:LDG458701 LNC458670:LNC458701 LWY458670:LWY458701 MGU458670:MGU458701 MQQ458670:MQQ458701 NAM458670:NAM458701 NKI458670:NKI458701 NUE458670:NUE458701 OEA458670:OEA458701 ONW458670:ONW458701 OXS458670:OXS458701 PHO458670:PHO458701 PRK458670:PRK458701 QBG458670:QBG458701 QLC458670:QLC458701 QUY458670:QUY458701 REU458670:REU458701 ROQ458670:ROQ458701 RYM458670:RYM458701 SII458670:SII458701 SSE458670:SSE458701 TCA458670:TCA458701 TLW458670:TLW458701 TVS458670:TVS458701 UFO458670:UFO458701 UPK458670:UPK458701 UZG458670:UZG458701 VJC458670:VJC458701 VSY458670:VSY458701 WCU458670:WCU458701 WMQ458670:WMQ458701 WWM458670:WWM458701 B524209:B524240 KA524206:KA524237 TW524206:TW524237 ADS524206:ADS524237 ANO524206:ANO524237 AXK524206:AXK524237 BHG524206:BHG524237 BRC524206:BRC524237 CAY524206:CAY524237 CKU524206:CKU524237 CUQ524206:CUQ524237 DEM524206:DEM524237 DOI524206:DOI524237 DYE524206:DYE524237 EIA524206:EIA524237 ERW524206:ERW524237 FBS524206:FBS524237 FLO524206:FLO524237 FVK524206:FVK524237 GFG524206:GFG524237 GPC524206:GPC524237 GYY524206:GYY524237 HIU524206:HIU524237 HSQ524206:HSQ524237 ICM524206:ICM524237 IMI524206:IMI524237 IWE524206:IWE524237 JGA524206:JGA524237 JPW524206:JPW524237 JZS524206:JZS524237 KJO524206:KJO524237 KTK524206:KTK524237 LDG524206:LDG524237 LNC524206:LNC524237 LWY524206:LWY524237 MGU524206:MGU524237 MQQ524206:MQQ524237 NAM524206:NAM524237 NKI524206:NKI524237 NUE524206:NUE524237 OEA524206:OEA524237 ONW524206:ONW524237 OXS524206:OXS524237 PHO524206:PHO524237 PRK524206:PRK524237 QBG524206:QBG524237 QLC524206:QLC524237 QUY524206:QUY524237 REU524206:REU524237 ROQ524206:ROQ524237 RYM524206:RYM524237 SII524206:SII524237 SSE524206:SSE524237 TCA524206:TCA524237 TLW524206:TLW524237 TVS524206:TVS524237 UFO524206:UFO524237 UPK524206:UPK524237 UZG524206:UZG524237 VJC524206:VJC524237 VSY524206:VSY524237 WCU524206:WCU524237 WMQ524206:WMQ524237 WWM524206:WWM524237 B589745:B589776 KA589742:KA589773 TW589742:TW589773 ADS589742:ADS589773 ANO589742:ANO589773 AXK589742:AXK589773 BHG589742:BHG589773 BRC589742:BRC589773 CAY589742:CAY589773 CKU589742:CKU589773 CUQ589742:CUQ589773 DEM589742:DEM589773 DOI589742:DOI589773 DYE589742:DYE589773 EIA589742:EIA589773 ERW589742:ERW589773 FBS589742:FBS589773 FLO589742:FLO589773 FVK589742:FVK589773 GFG589742:GFG589773 GPC589742:GPC589773 GYY589742:GYY589773 HIU589742:HIU589773 HSQ589742:HSQ589773 ICM589742:ICM589773 IMI589742:IMI589773 IWE589742:IWE589773 JGA589742:JGA589773 JPW589742:JPW589773 JZS589742:JZS589773 KJO589742:KJO589773 KTK589742:KTK589773 LDG589742:LDG589773 LNC589742:LNC589773 LWY589742:LWY589773 MGU589742:MGU589773 MQQ589742:MQQ589773 NAM589742:NAM589773 NKI589742:NKI589773 NUE589742:NUE589773 OEA589742:OEA589773 ONW589742:ONW589773 OXS589742:OXS589773 PHO589742:PHO589773 PRK589742:PRK589773 QBG589742:QBG589773 QLC589742:QLC589773 QUY589742:QUY589773 REU589742:REU589773 ROQ589742:ROQ589773 RYM589742:RYM589773 SII589742:SII589773 SSE589742:SSE589773 TCA589742:TCA589773 TLW589742:TLW589773 TVS589742:TVS589773 UFO589742:UFO589773 UPK589742:UPK589773 UZG589742:UZG589773 VJC589742:VJC589773 VSY589742:VSY589773 WCU589742:WCU589773 WMQ589742:WMQ589773 WWM589742:WWM589773 B655281:B655312 KA655278:KA655309 TW655278:TW655309 ADS655278:ADS655309 ANO655278:ANO655309 AXK655278:AXK655309 BHG655278:BHG655309 BRC655278:BRC655309 CAY655278:CAY655309 CKU655278:CKU655309 CUQ655278:CUQ655309 DEM655278:DEM655309 DOI655278:DOI655309 DYE655278:DYE655309 EIA655278:EIA655309 ERW655278:ERW655309 FBS655278:FBS655309 FLO655278:FLO655309 FVK655278:FVK655309 GFG655278:GFG655309 GPC655278:GPC655309 GYY655278:GYY655309 HIU655278:HIU655309 HSQ655278:HSQ655309 ICM655278:ICM655309 IMI655278:IMI655309 IWE655278:IWE655309 JGA655278:JGA655309 JPW655278:JPW655309 JZS655278:JZS655309 KJO655278:KJO655309 KTK655278:KTK655309 LDG655278:LDG655309 LNC655278:LNC655309 LWY655278:LWY655309 MGU655278:MGU655309 MQQ655278:MQQ655309 NAM655278:NAM655309 NKI655278:NKI655309 NUE655278:NUE655309 OEA655278:OEA655309 ONW655278:ONW655309 OXS655278:OXS655309 PHO655278:PHO655309 PRK655278:PRK655309 QBG655278:QBG655309 QLC655278:QLC655309 QUY655278:QUY655309 REU655278:REU655309 ROQ655278:ROQ655309 RYM655278:RYM655309 SII655278:SII655309 SSE655278:SSE655309 TCA655278:TCA655309 TLW655278:TLW655309 TVS655278:TVS655309 UFO655278:UFO655309 UPK655278:UPK655309 UZG655278:UZG655309 VJC655278:VJC655309 VSY655278:VSY655309 WCU655278:WCU655309 WMQ655278:WMQ655309 WWM655278:WWM655309 B720817:B720848 KA720814:KA720845 TW720814:TW720845 ADS720814:ADS720845 ANO720814:ANO720845 AXK720814:AXK720845 BHG720814:BHG720845 BRC720814:BRC720845 CAY720814:CAY720845 CKU720814:CKU720845 CUQ720814:CUQ720845 DEM720814:DEM720845 DOI720814:DOI720845 DYE720814:DYE720845 EIA720814:EIA720845 ERW720814:ERW720845 FBS720814:FBS720845 FLO720814:FLO720845 FVK720814:FVK720845 GFG720814:GFG720845 GPC720814:GPC720845 GYY720814:GYY720845 HIU720814:HIU720845 HSQ720814:HSQ720845 ICM720814:ICM720845 IMI720814:IMI720845 IWE720814:IWE720845 JGA720814:JGA720845 JPW720814:JPW720845 JZS720814:JZS720845 KJO720814:KJO720845 KTK720814:KTK720845 LDG720814:LDG720845 LNC720814:LNC720845 LWY720814:LWY720845 MGU720814:MGU720845 MQQ720814:MQQ720845 NAM720814:NAM720845 NKI720814:NKI720845 NUE720814:NUE720845 OEA720814:OEA720845 ONW720814:ONW720845 OXS720814:OXS720845 PHO720814:PHO720845 PRK720814:PRK720845 QBG720814:QBG720845 QLC720814:QLC720845 QUY720814:QUY720845 REU720814:REU720845 ROQ720814:ROQ720845 RYM720814:RYM720845 SII720814:SII720845 SSE720814:SSE720845 TCA720814:TCA720845 TLW720814:TLW720845 TVS720814:TVS720845 UFO720814:UFO720845 UPK720814:UPK720845 UZG720814:UZG720845 VJC720814:VJC720845 VSY720814:VSY720845 WCU720814:WCU720845 WMQ720814:WMQ720845 WWM720814:WWM720845 B786353:B786384 KA786350:KA786381 TW786350:TW786381 ADS786350:ADS786381 ANO786350:ANO786381 AXK786350:AXK786381 BHG786350:BHG786381 BRC786350:BRC786381 CAY786350:CAY786381 CKU786350:CKU786381 CUQ786350:CUQ786381 DEM786350:DEM786381 DOI786350:DOI786381 DYE786350:DYE786381 EIA786350:EIA786381 ERW786350:ERW786381 FBS786350:FBS786381 FLO786350:FLO786381 FVK786350:FVK786381 GFG786350:GFG786381 GPC786350:GPC786381 GYY786350:GYY786381 HIU786350:HIU786381 HSQ786350:HSQ786381 ICM786350:ICM786381 IMI786350:IMI786381 IWE786350:IWE786381 JGA786350:JGA786381 JPW786350:JPW786381 JZS786350:JZS786381 KJO786350:KJO786381 KTK786350:KTK786381 LDG786350:LDG786381 LNC786350:LNC786381 LWY786350:LWY786381 MGU786350:MGU786381 MQQ786350:MQQ786381 NAM786350:NAM786381 NKI786350:NKI786381 NUE786350:NUE786381 OEA786350:OEA786381 ONW786350:ONW786381 OXS786350:OXS786381 PHO786350:PHO786381 PRK786350:PRK786381 QBG786350:QBG786381 QLC786350:QLC786381 QUY786350:QUY786381 REU786350:REU786381 ROQ786350:ROQ786381 RYM786350:RYM786381 SII786350:SII786381 SSE786350:SSE786381 TCA786350:TCA786381 TLW786350:TLW786381 TVS786350:TVS786381 UFO786350:UFO786381 UPK786350:UPK786381 UZG786350:UZG786381 VJC786350:VJC786381 VSY786350:VSY786381 WCU786350:WCU786381 WMQ786350:WMQ786381 WWM786350:WWM786381 B851889:B851920 KA851886:KA851917 TW851886:TW851917 ADS851886:ADS851917 ANO851886:ANO851917 AXK851886:AXK851917 BHG851886:BHG851917 BRC851886:BRC851917 CAY851886:CAY851917 CKU851886:CKU851917 CUQ851886:CUQ851917 DEM851886:DEM851917 DOI851886:DOI851917 DYE851886:DYE851917 EIA851886:EIA851917 ERW851886:ERW851917 FBS851886:FBS851917 FLO851886:FLO851917 FVK851886:FVK851917 GFG851886:GFG851917 GPC851886:GPC851917 GYY851886:GYY851917 HIU851886:HIU851917 HSQ851886:HSQ851917 ICM851886:ICM851917 IMI851886:IMI851917 IWE851886:IWE851917 JGA851886:JGA851917 JPW851886:JPW851917 JZS851886:JZS851917 KJO851886:KJO851917 KTK851886:KTK851917 LDG851886:LDG851917 LNC851886:LNC851917 LWY851886:LWY851917 MGU851886:MGU851917 MQQ851886:MQQ851917 NAM851886:NAM851917 NKI851886:NKI851917 NUE851886:NUE851917 OEA851886:OEA851917 ONW851886:ONW851917 OXS851886:OXS851917 PHO851886:PHO851917 PRK851886:PRK851917 QBG851886:QBG851917 QLC851886:QLC851917 QUY851886:QUY851917 REU851886:REU851917 ROQ851886:ROQ851917 RYM851886:RYM851917 SII851886:SII851917 SSE851886:SSE851917 TCA851886:TCA851917 TLW851886:TLW851917 TVS851886:TVS851917 UFO851886:UFO851917 UPK851886:UPK851917 UZG851886:UZG851917 VJC851886:VJC851917 VSY851886:VSY851917 WCU851886:WCU851917 WMQ851886:WMQ851917 WWM851886:WWM851917 B917425:B917456 KA917422:KA917453 TW917422:TW917453 ADS917422:ADS917453 ANO917422:ANO917453 AXK917422:AXK917453 BHG917422:BHG917453 BRC917422:BRC917453 CAY917422:CAY917453 CKU917422:CKU917453 CUQ917422:CUQ917453 DEM917422:DEM917453 DOI917422:DOI917453 DYE917422:DYE917453 EIA917422:EIA917453 ERW917422:ERW917453 FBS917422:FBS917453 FLO917422:FLO917453 FVK917422:FVK917453 GFG917422:GFG917453 GPC917422:GPC917453 GYY917422:GYY917453 HIU917422:HIU917453 HSQ917422:HSQ917453 ICM917422:ICM917453 IMI917422:IMI917453 IWE917422:IWE917453 JGA917422:JGA917453 JPW917422:JPW917453 JZS917422:JZS917453 KJO917422:KJO917453 KTK917422:KTK917453 LDG917422:LDG917453 LNC917422:LNC917453 LWY917422:LWY917453 MGU917422:MGU917453 MQQ917422:MQQ917453 NAM917422:NAM917453 NKI917422:NKI917453 NUE917422:NUE917453 OEA917422:OEA917453 ONW917422:ONW917453 OXS917422:OXS917453 PHO917422:PHO917453 PRK917422:PRK917453 QBG917422:QBG917453 QLC917422:QLC917453 QUY917422:QUY917453 REU917422:REU917453 ROQ917422:ROQ917453 RYM917422:RYM917453 SII917422:SII917453 SSE917422:SSE917453 TCA917422:TCA917453 TLW917422:TLW917453 TVS917422:TVS917453 UFO917422:UFO917453 UPK917422:UPK917453 UZG917422:UZG917453 VJC917422:VJC917453 VSY917422:VSY917453 WCU917422:WCU917453 WMQ917422:WMQ917453 WWM917422:WWM917453 B982961:B982992 KA982958:KA982989 TW982958:TW982989 ADS982958:ADS982989 ANO982958:ANO982989 AXK982958:AXK982989 BHG982958:BHG982989 BRC982958:BRC982989 CAY982958:CAY982989 CKU982958:CKU982989 CUQ982958:CUQ982989 DEM982958:DEM982989 DOI982958:DOI982989 DYE982958:DYE982989 EIA982958:EIA982989 ERW982958:ERW982989 FBS982958:FBS982989 FLO982958:FLO982989 FVK982958:FVK982989 GFG982958:GFG982989 GPC982958:GPC982989 GYY982958:GYY982989 HIU982958:HIU982989 HSQ982958:HSQ982989 ICM982958:ICM982989 IMI982958:IMI982989 IWE982958:IWE982989 JGA982958:JGA982989 JPW982958:JPW982989 JZS982958:JZS982989 KJO982958:KJO982989 KTK982958:KTK982989 LDG982958:LDG982989 LNC982958:LNC982989 LWY982958:LWY982989 MGU982958:MGU982989 MQQ982958:MQQ982989 NAM982958:NAM982989 NKI982958:NKI982989 NUE982958:NUE982989 OEA982958:OEA982989 ONW982958:ONW982989 OXS982958:OXS982989 PHO982958:PHO982989 PRK982958:PRK982989 QBG982958:QBG982989 QLC982958:QLC982989 QUY982958:QUY982989 REU982958:REU982989 ROQ982958:ROQ982989 RYM982958:RYM982989 SII982958:SII982989 SSE982958:SSE982989 TCA982958:TCA982989 TLW982958:TLW982989 TVS982958:TVS982989 UFO982958:UFO982989 UPK982958:UPK982989 UZG982958:UZG982989 VJC982958:VJC982989 VSY982958:VSY982989 WCU982958:WCU982989 WMQ982958:WMQ982989 WWM982958:WWM982989 E32 E34" xr:uid="{00000000-0002-0000-0000-000000000000}">
      <formula1>1</formula1>
    </dataValidation>
    <dataValidation type="list" allowBlank="1" showInputMessage="1" showErrorMessage="1" sqref="AJ3:AK3 AJ5:AK5 AJ7:AK7" xr:uid="{F909D673-EE94-4BCD-B1D1-308CCF0CC9F8}">
      <formula1>"Select, Yes, No"</formula1>
    </dataValidation>
  </dataValidations>
  <pageMargins left="0.7" right="0.7" top="0.75" bottom="0.75" header="0.3" footer="0.3"/>
  <pageSetup scale="24" orientation="portrait" r:id="rId1"/>
  <headerFooter>
    <oddHeader xml:space="preserve">&amp;L&amp;G&amp;C&amp;"-,Bold"&amp;K369992AHCCCS MEDICAL POLICY MANUAL
POLICY 570 - ATTACHMENT B - HIGH NEEDS CASE MANAGEMENT PROVIDER CASELOADS TEMPLATE
</oddHeader>
    <oddFooter>&amp;L&amp;K369992Effective Date: 10/01/25
Approval Date:: 05/23/25&amp;C&amp;"-,Bold"&amp;K369992570 - Attachment B - Page 2of 4</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pageSetUpPr fitToPage="1"/>
  </sheetPr>
  <dimension ref="A1:H8"/>
  <sheetViews>
    <sheetView view="pageLayout" zoomScaleNormal="100" workbookViewId="0">
      <selection activeCell="C8" sqref="C8"/>
    </sheetView>
  </sheetViews>
  <sheetFormatPr defaultRowHeight="15" x14ac:dyDescent="0.25"/>
  <cols>
    <col min="1" max="1" width="20.7109375" bestFit="1" customWidth="1"/>
    <col min="2" max="3" width="33.28515625" customWidth="1"/>
    <col min="4" max="4" width="20.5703125" customWidth="1"/>
    <col min="5" max="5" width="39.5703125" customWidth="1"/>
    <col min="6" max="6" width="48.5703125" customWidth="1"/>
    <col min="7" max="7" width="30.140625" customWidth="1"/>
    <col min="8" max="8" width="44" customWidth="1"/>
  </cols>
  <sheetData>
    <row r="1" spans="1:8" s="29" customFormat="1" x14ac:dyDescent="0.25">
      <c r="A1" s="30"/>
      <c r="B1" s="189"/>
      <c r="C1" s="189"/>
      <c r="D1" s="189"/>
      <c r="E1" s="189"/>
      <c r="F1" s="189"/>
    </row>
    <row r="2" spans="1:8" x14ac:dyDescent="0.25">
      <c r="A2" s="30"/>
      <c r="B2" s="54"/>
    </row>
    <row r="3" spans="1:8" s="28" customFormat="1" ht="21" x14ac:dyDescent="0.25">
      <c r="A3" s="27"/>
      <c r="B3" s="133" t="s">
        <v>56</v>
      </c>
      <c r="C3" s="252" t="s">
        <v>60</v>
      </c>
      <c r="D3" s="253"/>
      <c r="E3" s="253"/>
      <c r="F3" s="253"/>
      <c r="G3" s="253"/>
      <c r="H3" s="254"/>
    </row>
    <row r="4" spans="1:8" s="28" customFormat="1" x14ac:dyDescent="0.25">
      <c r="A4" s="27"/>
      <c r="B4" s="255" t="s">
        <v>61</v>
      </c>
      <c r="C4" s="255"/>
      <c r="D4" s="255"/>
      <c r="E4" s="255"/>
      <c r="F4" s="255"/>
      <c r="G4" s="255"/>
      <c r="H4" s="255"/>
    </row>
    <row r="5" spans="1:8" ht="38.25" x14ac:dyDescent="0.25">
      <c r="A5" s="122" t="s">
        <v>31</v>
      </c>
      <c r="B5" s="7" t="s">
        <v>62</v>
      </c>
      <c r="C5" s="7" t="s">
        <v>18</v>
      </c>
      <c r="D5" s="7" t="s">
        <v>63</v>
      </c>
      <c r="E5" s="158" t="s">
        <v>118</v>
      </c>
      <c r="F5" s="7" t="s">
        <v>119</v>
      </c>
      <c r="G5" s="7" t="s">
        <v>113</v>
      </c>
      <c r="H5" s="7" t="s">
        <v>58</v>
      </c>
    </row>
    <row r="6" spans="1:8" x14ac:dyDescent="0.25">
      <c r="A6" s="122" t="s">
        <v>32</v>
      </c>
      <c r="B6" s="130" t="s">
        <v>33</v>
      </c>
      <c r="C6" s="126" t="s">
        <v>33</v>
      </c>
      <c r="D6" s="126" t="s">
        <v>34</v>
      </c>
      <c r="E6" s="127" t="s">
        <v>35</v>
      </c>
      <c r="F6" s="131" t="s">
        <v>36</v>
      </c>
      <c r="G6" s="127" t="s">
        <v>35</v>
      </c>
      <c r="H6" s="126" t="s">
        <v>33</v>
      </c>
    </row>
    <row r="7" spans="1:8" x14ac:dyDescent="0.25">
      <c r="A7" s="122" t="s">
        <v>38</v>
      </c>
      <c r="B7" s="34" t="s">
        <v>39</v>
      </c>
      <c r="C7" s="34" t="s">
        <v>39</v>
      </c>
      <c r="D7" s="34" t="s">
        <v>39</v>
      </c>
      <c r="E7" s="34" t="s">
        <v>64</v>
      </c>
      <c r="F7" s="34" t="s">
        <v>39</v>
      </c>
      <c r="G7" s="34" t="s">
        <v>39</v>
      </c>
      <c r="H7" s="34" t="s">
        <v>65</v>
      </c>
    </row>
    <row r="8" spans="1:8" ht="114.75" x14ac:dyDescent="0.25">
      <c r="A8" s="122" t="s">
        <v>45</v>
      </c>
      <c r="B8" s="128" t="s">
        <v>66</v>
      </c>
      <c r="C8" s="125" t="s">
        <v>99</v>
      </c>
      <c r="D8" s="128" t="s">
        <v>47</v>
      </c>
      <c r="E8" s="128" t="s">
        <v>67</v>
      </c>
      <c r="F8" s="128" t="s">
        <v>68</v>
      </c>
      <c r="G8" s="128" t="s">
        <v>69</v>
      </c>
      <c r="H8" s="129" t="s">
        <v>70</v>
      </c>
    </row>
  </sheetData>
  <mergeCells count="3">
    <mergeCell ref="C3:H3"/>
    <mergeCell ref="B4:H4"/>
    <mergeCell ref="B1:F1"/>
  </mergeCells>
  <pageMargins left="0.7" right="0.7" top="0.75" bottom="0.75" header="0.3" footer="0.3"/>
  <pageSetup scale="33" orientation="portrait" r:id="rId1"/>
  <headerFooter>
    <oddHeader xml:space="preserve">&amp;L&amp;G&amp;C&amp;"-,Bold"&amp;K369992AHCCCS MEDICAL POLICY MANUAL
POLICY 570 - ATTACHMENT B - HIGH NEEDS CASE MANAGEMENT PROVIDER CASELOADS TEMPLATE&amp;"-,Regular"&amp;K01+000
</oddHeader>
    <oddFooter>&amp;L&amp;K369992Effective Date :&amp;K369992 10/01/25
Approval Date: 05/23/25 &amp;C&amp;K369992570 - Attachment B - Page 3 of 4</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pageSetUpPr fitToPage="1"/>
  </sheetPr>
  <dimension ref="A1:G27"/>
  <sheetViews>
    <sheetView view="pageLayout" zoomScaleNormal="100" workbookViewId="0">
      <selection activeCell="B1" sqref="B1:G1"/>
    </sheetView>
  </sheetViews>
  <sheetFormatPr defaultRowHeight="15" x14ac:dyDescent="0.25"/>
  <cols>
    <col min="1" max="2" width="24.42578125" customWidth="1"/>
    <col min="3" max="3" width="20.5703125" customWidth="1"/>
    <col min="4" max="4" width="16" customWidth="1"/>
    <col min="5" max="5" width="22.85546875" customWidth="1"/>
    <col min="6" max="6" width="30.140625" customWidth="1"/>
    <col min="7" max="7" width="54.5703125" customWidth="1"/>
  </cols>
  <sheetData>
    <row r="1" spans="1:7" ht="21" customHeight="1" x14ac:dyDescent="0.25">
      <c r="A1" s="132" t="s">
        <v>56</v>
      </c>
      <c r="B1" s="261" t="s">
        <v>57</v>
      </c>
      <c r="C1" s="262"/>
      <c r="D1" s="262"/>
      <c r="E1" s="262"/>
      <c r="F1" s="262"/>
      <c r="G1" s="263"/>
    </row>
    <row r="2" spans="1:7" x14ac:dyDescent="0.25">
      <c r="A2" s="259" t="s">
        <v>101</v>
      </c>
      <c r="B2" s="260"/>
      <c r="C2" s="260"/>
      <c r="D2" s="260"/>
      <c r="E2" s="260"/>
      <c r="F2" s="260"/>
      <c r="G2" s="260"/>
    </row>
    <row r="3" spans="1:7" ht="38.25" x14ac:dyDescent="0.25">
      <c r="A3" s="7" t="s">
        <v>120</v>
      </c>
      <c r="B3" s="7" t="s">
        <v>18</v>
      </c>
      <c r="C3" s="7" t="s">
        <v>121</v>
      </c>
      <c r="D3" s="158" t="s">
        <v>122</v>
      </c>
      <c r="E3" s="7" t="s">
        <v>123</v>
      </c>
      <c r="F3" s="159" t="s">
        <v>113</v>
      </c>
      <c r="G3" s="7" t="s">
        <v>58</v>
      </c>
    </row>
    <row r="4" spans="1:7" x14ac:dyDescent="0.25">
      <c r="A4" s="40"/>
      <c r="B4" s="41"/>
      <c r="C4" s="42"/>
      <c r="D4" s="36"/>
      <c r="E4" s="2"/>
      <c r="F4" s="51"/>
      <c r="G4" s="50"/>
    </row>
    <row r="5" spans="1:7" x14ac:dyDescent="0.25">
      <c r="A5" s="40"/>
      <c r="B5" s="41"/>
      <c r="C5" s="42"/>
      <c r="D5" s="36"/>
      <c r="E5" s="2"/>
      <c r="F5" s="51"/>
      <c r="G5" s="50"/>
    </row>
    <row r="6" spans="1:7" x14ac:dyDescent="0.25">
      <c r="A6" s="40"/>
      <c r="B6" s="41"/>
      <c r="C6" s="42"/>
      <c r="D6" s="36"/>
      <c r="E6" s="2"/>
      <c r="F6" s="51"/>
      <c r="G6" s="50"/>
    </row>
    <row r="7" spans="1:7" x14ac:dyDescent="0.25">
      <c r="A7" s="40"/>
      <c r="B7" s="41"/>
      <c r="C7" s="42"/>
      <c r="D7" s="36"/>
      <c r="E7" s="2"/>
      <c r="F7" s="51"/>
      <c r="G7" s="50"/>
    </row>
    <row r="8" spans="1:7" x14ac:dyDescent="0.25">
      <c r="A8" s="40"/>
      <c r="B8" s="41"/>
      <c r="C8" s="42"/>
      <c r="D8" s="36"/>
      <c r="E8" s="2"/>
      <c r="F8" s="51"/>
      <c r="G8" s="50"/>
    </row>
    <row r="9" spans="1:7" x14ac:dyDescent="0.25">
      <c r="A9" s="40"/>
      <c r="B9" s="41"/>
      <c r="C9" s="42"/>
      <c r="D9" s="36"/>
      <c r="E9" s="2"/>
      <c r="F9" s="51"/>
      <c r="G9" s="50"/>
    </row>
    <row r="10" spans="1:7" x14ac:dyDescent="0.25">
      <c r="A10" s="40"/>
      <c r="B10" s="41"/>
      <c r="C10" s="42"/>
      <c r="D10" s="36"/>
      <c r="E10" s="2"/>
      <c r="F10" s="51"/>
      <c r="G10" s="50"/>
    </row>
    <row r="11" spans="1:7" x14ac:dyDescent="0.25">
      <c r="A11" s="40"/>
      <c r="B11" s="41"/>
      <c r="C11" s="42"/>
      <c r="D11" s="36"/>
      <c r="E11" s="2"/>
      <c r="F11" s="51"/>
      <c r="G11" s="50"/>
    </row>
    <row r="12" spans="1:7" x14ac:dyDescent="0.25">
      <c r="A12" s="40"/>
      <c r="B12" s="41"/>
      <c r="C12" s="42"/>
      <c r="D12" s="36"/>
      <c r="E12" s="2"/>
      <c r="F12" s="51"/>
      <c r="G12" s="50"/>
    </row>
    <row r="13" spans="1:7" x14ac:dyDescent="0.25">
      <c r="A13" s="40"/>
      <c r="B13" s="41"/>
      <c r="C13" s="42"/>
      <c r="D13" s="36"/>
      <c r="E13" s="2"/>
      <c r="F13" s="51"/>
      <c r="G13" s="50"/>
    </row>
    <row r="14" spans="1:7" x14ac:dyDescent="0.25">
      <c r="A14" s="40"/>
      <c r="B14" s="41"/>
      <c r="C14" s="42"/>
      <c r="D14" s="36"/>
      <c r="E14" s="2"/>
      <c r="F14" s="51"/>
      <c r="G14" s="50"/>
    </row>
    <row r="15" spans="1:7" x14ac:dyDescent="0.25">
      <c r="A15" s="40"/>
      <c r="B15" s="41"/>
      <c r="C15" s="42"/>
      <c r="D15" s="36"/>
      <c r="E15" s="2"/>
      <c r="F15" s="51"/>
      <c r="G15" s="50"/>
    </row>
    <row r="16" spans="1:7" x14ac:dyDescent="0.25">
      <c r="A16" s="40"/>
      <c r="B16" s="41"/>
      <c r="C16" s="42"/>
      <c r="D16" s="36"/>
      <c r="E16" s="2"/>
      <c r="F16" s="51"/>
      <c r="G16" s="50"/>
    </row>
    <row r="17" spans="1:7" x14ac:dyDescent="0.25">
      <c r="A17" s="40"/>
      <c r="B17" s="41"/>
      <c r="C17" s="42"/>
      <c r="D17" s="36"/>
      <c r="E17" s="2"/>
      <c r="F17" s="51"/>
      <c r="G17" s="50"/>
    </row>
    <row r="18" spans="1:7" x14ac:dyDescent="0.25">
      <c r="A18" s="40"/>
      <c r="B18" s="41"/>
      <c r="C18" s="42"/>
      <c r="D18" s="36"/>
      <c r="E18" s="2"/>
      <c r="F18" s="51"/>
      <c r="G18" s="50"/>
    </row>
    <row r="19" spans="1:7" x14ac:dyDescent="0.25">
      <c r="A19" s="40"/>
      <c r="B19" s="41"/>
      <c r="C19" s="42"/>
      <c r="D19" s="36"/>
      <c r="E19" s="2"/>
      <c r="F19" s="51"/>
      <c r="G19" s="50"/>
    </row>
    <row r="20" spans="1:7" x14ac:dyDescent="0.25">
      <c r="A20" s="43"/>
      <c r="B20" s="44"/>
      <c r="C20" s="45"/>
      <c r="D20" s="37"/>
      <c r="E20" s="2"/>
      <c r="F20" s="51"/>
      <c r="G20" s="50"/>
    </row>
    <row r="21" spans="1:7" x14ac:dyDescent="0.25">
      <c r="A21" s="40"/>
      <c r="B21" s="41"/>
      <c r="C21" s="42"/>
      <c r="D21" s="36"/>
      <c r="E21" s="2"/>
      <c r="F21" s="51"/>
      <c r="G21" s="50"/>
    </row>
    <row r="22" spans="1:7" x14ac:dyDescent="0.25">
      <c r="A22" s="46"/>
      <c r="B22" s="47"/>
      <c r="C22" s="45"/>
      <c r="D22" s="37"/>
      <c r="E22" s="13"/>
      <c r="F22" s="26"/>
      <c r="G22" s="50"/>
    </row>
    <row r="23" spans="1:7" x14ac:dyDescent="0.25">
      <c r="A23" s="46"/>
      <c r="B23" s="47"/>
      <c r="C23" s="45"/>
      <c r="D23" s="37"/>
      <c r="E23" s="13"/>
      <c r="F23" s="26"/>
      <c r="G23" s="50"/>
    </row>
    <row r="24" spans="1:7" x14ac:dyDescent="0.25">
      <c r="A24" s="46"/>
      <c r="B24" s="47"/>
      <c r="C24" s="45"/>
      <c r="D24" s="37"/>
      <c r="E24" s="13"/>
      <c r="F24" s="26"/>
      <c r="G24" s="50"/>
    </row>
    <row r="25" spans="1:7" ht="15.75" thickBot="1" x14ac:dyDescent="0.3">
      <c r="A25" s="48"/>
      <c r="B25" s="48"/>
      <c r="C25" s="49"/>
      <c r="D25" s="38"/>
      <c r="E25" s="3"/>
      <c r="F25" s="52"/>
      <c r="G25" s="50"/>
    </row>
    <row r="26" spans="1:7" x14ac:dyDescent="0.25">
      <c r="A26" s="32" t="s">
        <v>11</v>
      </c>
      <c r="B26" s="35"/>
      <c r="C26" s="33"/>
      <c r="D26" s="39">
        <f t="shared" ref="D26:E26" si="0">SUM(D4:D25)</f>
        <v>0</v>
      </c>
      <c r="E26" s="25">
        <f t="shared" si="0"/>
        <v>0</v>
      </c>
      <c r="F26" s="53">
        <f>SUM(F4:F25)</f>
        <v>0</v>
      </c>
    </row>
    <row r="27" spans="1:7" ht="15.75" thickBot="1" x14ac:dyDescent="0.3">
      <c r="A27" s="256" t="s">
        <v>59</v>
      </c>
      <c r="B27" s="257"/>
      <c r="C27" s="258"/>
      <c r="D27" s="258"/>
      <c r="E27" s="258"/>
      <c r="F27" s="31" t="e">
        <f>AVERAGEIFS(F4:F25,D4:D25,"&lt;&gt;1")</f>
        <v>#DIV/0!</v>
      </c>
    </row>
  </sheetData>
  <mergeCells count="3">
    <mergeCell ref="A27:E27"/>
    <mergeCell ref="A2:G2"/>
    <mergeCell ref="B1:G1"/>
  </mergeCells>
  <dataValidations disablePrompts="1" count="1">
    <dataValidation type="whole" errorStyle="warning" operator="greaterThanOrEqual" showInputMessage="1" showErrorMessage="1" errorTitle="Attention!" error="An Enrollment Total is Required!" sqref="C25" xr:uid="{00000000-0002-0000-0200-000000000000}">
      <formula1>1</formula1>
    </dataValidation>
  </dataValidations>
  <pageMargins left="0.7" right="0.7" top="0.75" bottom="0.75" header="0.3" footer="0.3"/>
  <pageSetup scale="47" orientation="portrait" r:id="rId1"/>
  <headerFooter>
    <oddHeader xml:space="preserve">&amp;L&amp;G&amp;C&amp;"-,Bold"&amp;K369992AHCCCS MEDICAL POLICY MANUAL
POLICY 570 - ATTACHMENT B - HIGH NEEDS CASE MANAGEMENT PROVIDER CASELOADS TEMPLATE&amp;"-,Regular"&amp;K01+000
</oddHeader>
    <oddFooter>&amp;L&amp;K369992Effective Date: &amp;K36999210/01/25
Approval Date: 05/23/25&amp;C&amp;K369992570 - Attachment B - Page 4 of 4</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sheetPr>
  <dimension ref="A1:P27"/>
  <sheetViews>
    <sheetView workbookViewId="0">
      <selection activeCell="D5" sqref="D5:D12"/>
    </sheetView>
  </sheetViews>
  <sheetFormatPr defaultColWidth="11" defaultRowHeight="12.75" x14ac:dyDescent="0.2"/>
  <cols>
    <col min="1" max="1" width="10.7109375" style="9" customWidth="1"/>
    <col min="2" max="2" width="30.7109375" style="9" customWidth="1"/>
    <col min="3" max="3" width="9.5703125" style="9" customWidth="1"/>
    <col min="4" max="4" width="10" style="9" bestFit="1" customWidth="1"/>
    <col min="5" max="11" width="10" style="9" customWidth="1"/>
    <col min="12" max="12" width="20.7109375" style="9" customWidth="1"/>
    <col min="13" max="13" width="2.7109375" style="19" customWidth="1"/>
    <col min="14" max="14" width="16.85546875" style="9" customWidth="1"/>
    <col min="15" max="15" width="17.140625" style="9" customWidth="1"/>
    <col min="16" max="263" width="11" style="9"/>
    <col min="264" max="264" width="10.7109375" style="9" customWidth="1"/>
    <col min="265" max="265" width="30.7109375" style="9" customWidth="1"/>
    <col min="266" max="266" width="17.28515625" style="9" customWidth="1"/>
    <col min="267" max="267" width="10" style="9" bestFit="1" customWidth="1"/>
    <col min="268" max="268" width="8.7109375" style="9" customWidth="1"/>
    <col min="269" max="269" width="2.7109375" style="9" customWidth="1"/>
    <col min="270" max="270" width="16.85546875" style="9" customWidth="1"/>
    <col min="271" max="271" width="17.140625" style="9" customWidth="1"/>
    <col min="272" max="519" width="11" style="9"/>
    <col min="520" max="520" width="10.7109375" style="9" customWidth="1"/>
    <col min="521" max="521" width="30.7109375" style="9" customWidth="1"/>
    <col min="522" max="522" width="17.28515625" style="9" customWidth="1"/>
    <col min="523" max="523" width="10" style="9" bestFit="1" customWidth="1"/>
    <col min="524" max="524" width="8.7109375" style="9" customWidth="1"/>
    <col min="525" max="525" width="2.7109375" style="9" customWidth="1"/>
    <col min="526" max="526" width="16.85546875" style="9" customWidth="1"/>
    <col min="527" max="527" width="17.140625" style="9" customWidth="1"/>
    <col min="528" max="775" width="11" style="9"/>
    <col min="776" max="776" width="10.7109375" style="9" customWidth="1"/>
    <col min="777" max="777" width="30.7109375" style="9" customWidth="1"/>
    <col min="778" max="778" width="17.28515625" style="9" customWidth="1"/>
    <col min="779" max="779" width="10" style="9" bestFit="1" customWidth="1"/>
    <col min="780" max="780" width="8.7109375" style="9" customWidth="1"/>
    <col min="781" max="781" width="2.7109375" style="9" customWidth="1"/>
    <col min="782" max="782" width="16.85546875" style="9" customWidth="1"/>
    <col min="783" max="783" width="17.140625" style="9" customWidth="1"/>
    <col min="784" max="1031" width="11" style="9"/>
    <col min="1032" max="1032" width="10.7109375" style="9" customWidth="1"/>
    <col min="1033" max="1033" width="30.7109375" style="9" customWidth="1"/>
    <col min="1034" max="1034" width="17.28515625" style="9" customWidth="1"/>
    <col min="1035" max="1035" width="10" style="9" bestFit="1" customWidth="1"/>
    <col min="1036" max="1036" width="8.7109375" style="9" customWidth="1"/>
    <col min="1037" max="1037" width="2.7109375" style="9" customWidth="1"/>
    <col min="1038" max="1038" width="16.85546875" style="9" customWidth="1"/>
    <col min="1039" max="1039" width="17.140625" style="9" customWidth="1"/>
    <col min="1040" max="1287" width="11" style="9"/>
    <col min="1288" max="1288" width="10.7109375" style="9" customWidth="1"/>
    <col min="1289" max="1289" width="30.7109375" style="9" customWidth="1"/>
    <col min="1290" max="1290" width="17.28515625" style="9" customWidth="1"/>
    <col min="1291" max="1291" width="10" style="9" bestFit="1" customWidth="1"/>
    <col min="1292" max="1292" width="8.7109375" style="9" customWidth="1"/>
    <col min="1293" max="1293" width="2.7109375" style="9" customWidth="1"/>
    <col min="1294" max="1294" width="16.85546875" style="9" customWidth="1"/>
    <col min="1295" max="1295" width="17.140625" style="9" customWidth="1"/>
    <col min="1296" max="1543" width="11" style="9"/>
    <col min="1544" max="1544" width="10.7109375" style="9" customWidth="1"/>
    <col min="1545" max="1545" width="30.7109375" style="9" customWidth="1"/>
    <col min="1546" max="1546" width="17.28515625" style="9" customWidth="1"/>
    <col min="1547" max="1547" width="10" style="9" bestFit="1" customWidth="1"/>
    <col min="1548" max="1548" width="8.7109375" style="9" customWidth="1"/>
    <col min="1549" max="1549" width="2.7109375" style="9" customWidth="1"/>
    <col min="1550" max="1550" width="16.85546875" style="9" customWidth="1"/>
    <col min="1551" max="1551" width="17.140625" style="9" customWidth="1"/>
    <col min="1552" max="1799" width="11" style="9"/>
    <col min="1800" max="1800" width="10.7109375" style="9" customWidth="1"/>
    <col min="1801" max="1801" width="30.7109375" style="9" customWidth="1"/>
    <col min="1802" max="1802" width="17.28515625" style="9" customWidth="1"/>
    <col min="1803" max="1803" width="10" style="9" bestFit="1" customWidth="1"/>
    <col min="1804" max="1804" width="8.7109375" style="9" customWidth="1"/>
    <col min="1805" max="1805" width="2.7109375" style="9" customWidth="1"/>
    <col min="1806" max="1806" width="16.85546875" style="9" customWidth="1"/>
    <col min="1807" max="1807" width="17.140625" style="9" customWidth="1"/>
    <col min="1808" max="2055" width="11" style="9"/>
    <col min="2056" max="2056" width="10.7109375" style="9" customWidth="1"/>
    <col min="2057" max="2057" width="30.7109375" style="9" customWidth="1"/>
    <col min="2058" max="2058" width="17.28515625" style="9" customWidth="1"/>
    <col min="2059" max="2059" width="10" style="9" bestFit="1" customWidth="1"/>
    <col min="2060" max="2060" width="8.7109375" style="9" customWidth="1"/>
    <col min="2061" max="2061" width="2.7109375" style="9" customWidth="1"/>
    <col min="2062" max="2062" width="16.85546875" style="9" customWidth="1"/>
    <col min="2063" max="2063" width="17.140625" style="9" customWidth="1"/>
    <col min="2064" max="2311" width="11" style="9"/>
    <col min="2312" max="2312" width="10.7109375" style="9" customWidth="1"/>
    <col min="2313" max="2313" width="30.7109375" style="9" customWidth="1"/>
    <col min="2314" max="2314" width="17.28515625" style="9" customWidth="1"/>
    <col min="2315" max="2315" width="10" style="9" bestFit="1" customWidth="1"/>
    <col min="2316" max="2316" width="8.7109375" style="9" customWidth="1"/>
    <col min="2317" max="2317" width="2.7109375" style="9" customWidth="1"/>
    <col min="2318" max="2318" width="16.85546875" style="9" customWidth="1"/>
    <col min="2319" max="2319" width="17.140625" style="9" customWidth="1"/>
    <col min="2320" max="2567" width="11" style="9"/>
    <col min="2568" max="2568" width="10.7109375" style="9" customWidth="1"/>
    <col min="2569" max="2569" width="30.7109375" style="9" customWidth="1"/>
    <col min="2570" max="2570" width="17.28515625" style="9" customWidth="1"/>
    <col min="2571" max="2571" width="10" style="9" bestFit="1" customWidth="1"/>
    <col min="2572" max="2572" width="8.7109375" style="9" customWidth="1"/>
    <col min="2573" max="2573" width="2.7109375" style="9" customWidth="1"/>
    <col min="2574" max="2574" width="16.85546875" style="9" customWidth="1"/>
    <col min="2575" max="2575" width="17.140625" style="9" customWidth="1"/>
    <col min="2576" max="2823" width="11" style="9"/>
    <col min="2824" max="2824" width="10.7109375" style="9" customWidth="1"/>
    <col min="2825" max="2825" width="30.7109375" style="9" customWidth="1"/>
    <col min="2826" max="2826" width="17.28515625" style="9" customWidth="1"/>
    <col min="2827" max="2827" width="10" style="9" bestFit="1" customWidth="1"/>
    <col min="2828" max="2828" width="8.7109375" style="9" customWidth="1"/>
    <col min="2829" max="2829" width="2.7109375" style="9" customWidth="1"/>
    <col min="2830" max="2830" width="16.85546875" style="9" customWidth="1"/>
    <col min="2831" max="2831" width="17.140625" style="9" customWidth="1"/>
    <col min="2832" max="3079" width="11" style="9"/>
    <col min="3080" max="3080" width="10.7109375" style="9" customWidth="1"/>
    <col min="3081" max="3081" width="30.7109375" style="9" customWidth="1"/>
    <col min="3082" max="3082" width="17.28515625" style="9" customWidth="1"/>
    <col min="3083" max="3083" width="10" style="9" bestFit="1" customWidth="1"/>
    <col min="3084" max="3084" width="8.7109375" style="9" customWidth="1"/>
    <col min="3085" max="3085" width="2.7109375" style="9" customWidth="1"/>
    <col min="3086" max="3086" width="16.85546875" style="9" customWidth="1"/>
    <col min="3087" max="3087" width="17.140625" style="9" customWidth="1"/>
    <col min="3088" max="3335" width="11" style="9"/>
    <col min="3336" max="3336" width="10.7109375" style="9" customWidth="1"/>
    <col min="3337" max="3337" width="30.7109375" style="9" customWidth="1"/>
    <col min="3338" max="3338" width="17.28515625" style="9" customWidth="1"/>
    <col min="3339" max="3339" width="10" style="9" bestFit="1" customWidth="1"/>
    <col min="3340" max="3340" width="8.7109375" style="9" customWidth="1"/>
    <col min="3341" max="3341" width="2.7109375" style="9" customWidth="1"/>
    <col min="3342" max="3342" width="16.85546875" style="9" customWidth="1"/>
    <col min="3343" max="3343" width="17.140625" style="9" customWidth="1"/>
    <col min="3344" max="3591" width="11" style="9"/>
    <col min="3592" max="3592" width="10.7109375" style="9" customWidth="1"/>
    <col min="3593" max="3593" width="30.7109375" style="9" customWidth="1"/>
    <col min="3594" max="3594" width="17.28515625" style="9" customWidth="1"/>
    <col min="3595" max="3595" width="10" style="9" bestFit="1" customWidth="1"/>
    <col min="3596" max="3596" width="8.7109375" style="9" customWidth="1"/>
    <col min="3597" max="3597" width="2.7109375" style="9" customWidth="1"/>
    <col min="3598" max="3598" width="16.85546875" style="9" customWidth="1"/>
    <col min="3599" max="3599" width="17.140625" style="9" customWidth="1"/>
    <col min="3600" max="3847" width="11" style="9"/>
    <col min="3848" max="3848" width="10.7109375" style="9" customWidth="1"/>
    <col min="3849" max="3849" width="30.7109375" style="9" customWidth="1"/>
    <col min="3850" max="3850" width="17.28515625" style="9" customWidth="1"/>
    <col min="3851" max="3851" width="10" style="9" bestFit="1" customWidth="1"/>
    <col min="3852" max="3852" width="8.7109375" style="9" customWidth="1"/>
    <col min="3853" max="3853" width="2.7109375" style="9" customWidth="1"/>
    <col min="3854" max="3854" width="16.85546875" style="9" customWidth="1"/>
    <col min="3855" max="3855" width="17.140625" style="9" customWidth="1"/>
    <col min="3856" max="4103" width="11" style="9"/>
    <col min="4104" max="4104" width="10.7109375" style="9" customWidth="1"/>
    <col min="4105" max="4105" width="30.7109375" style="9" customWidth="1"/>
    <col min="4106" max="4106" width="17.28515625" style="9" customWidth="1"/>
    <col min="4107" max="4107" width="10" style="9" bestFit="1" customWidth="1"/>
    <col min="4108" max="4108" width="8.7109375" style="9" customWidth="1"/>
    <col min="4109" max="4109" width="2.7109375" style="9" customWidth="1"/>
    <col min="4110" max="4110" width="16.85546875" style="9" customWidth="1"/>
    <col min="4111" max="4111" width="17.140625" style="9" customWidth="1"/>
    <col min="4112" max="4359" width="11" style="9"/>
    <col min="4360" max="4360" width="10.7109375" style="9" customWidth="1"/>
    <col min="4361" max="4361" width="30.7109375" style="9" customWidth="1"/>
    <col min="4362" max="4362" width="17.28515625" style="9" customWidth="1"/>
    <col min="4363" max="4363" width="10" style="9" bestFit="1" customWidth="1"/>
    <col min="4364" max="4364" width="8.7109375" style="9" customWidth="1"/>
    <col min="4365" max="4365" width="2.7109375" style="9" customWidth="1"/>
    <col min="4366" max="4366" width="16.85546875" style="9" customWidth="1"/>
    <col min="4367" max="4367" width="17.140625" style="9" customWidth="1"/>
    <col min="4368" max="4615" width="11" style="9"/>
    <col min="4616" max="4616" width="10.7109375" style="9" customWidth="1"/>
    <col min="4617" max="4617" width="30.7109375" style="9" customWidth="1"/>
    <col min="4618" max="4618" width="17.28515625" style="9" customWidth="1"/>
    <col min="4619" max="4619" width="10" style="9" bestFit="1" customWidth="1"/>
    <col min="4620" max="4620" width="8.7109375" style="9" customWidth="1"/>
    <col min="4621" max="4621" width="2.7109375" style="9" customWidth="1"/>
    <col min="4622" max="4622" width="16.85546875" style="9" customWidth="1"/>
    <col min="4623" max="4623" width="17.140625" style="9" customWidth="1"/>
    <col min="4624" max="4871" width="11" style="9"/>
    <col min="4872" max="4872" width="10.7109375" style="9" customWidth="1"/>
    <col min="4873" max="4873" width="30.7109375" style="9" customWidth="1"/>
    <col min="4874" max="4874" width="17.28515625" style="9" customWidth="1"/>
    <col min="4875" max="4875" width="10" style="9" bestFit="1" customWidth="1"/>
    <col min="4876" max="4876" width="8.7109375" style="9" customWidth="1"/>
    <col min="4877" max="4877" width="2.7109375" style="9" customWidth="1"/>
    <col min="4878" max="4878" width="16.85546875" style="9" customWidth="1"/>
    <col min="4879" max="4879" width="17.140625" style="9" customWidth="1"/>
    <col min="4880" max="5127" width="11" style="9"/>
    <col min="5128" max="5128" width="10.7109375" style="9" customWidth="1"/>
    <col min="5129" max="5129" width="30.7109375" style="9" customWidth="1"/>
    <col min="5130" max="5130" width="17.28515625" style="9" customWidth="1"/>
    <col min="5131" max="5131" width="10" style="9" bestFit="1" customWidth="1"/>
    <col min="5132" max="5132" width="8.7109375" style="9" customWidth="1"/>
    <col min="5133" max="5133" width="2.7109375" style="9" customWidth="1"/>
    <col min="5134" max="5134" width="16.85546875" style="9" customWidth="1"/>
    <col min="5135" max="5135" width="17.140625" style="9" customWidth="1"/>
    <col min="5136" max="5383" width="11" style="9"/>
    <col min="5384" max="5384" width="10.7109375" style="9" customWidth="1"/>
    <col min="5385" max="5385" width="30.7109375" style="9" customWidth="1"/>
    <col min="5386" max="5386" width="17.28515625" style="9" customWidth="1"/>
    <col min="5387" max="5387" width="10" style="9" bestFit="1" customWidth="1"/>
    <col min="5388" max="5388" width="8.7109375" style="9" customWidth="1"/>
    <col min="5389" max="5389" width="2.7109375" style="9" customWidth="1"/>
    <col min="5390" max="5390" width="16.85546875" style="9" customWidth="1"/>
    <col min="5391" max="5391" width="17.140625" style="9" customWidth="1"/>
    <col min="5392" max="5639" width="11" style="9"/>
    <col min="5640" max="5640" width="10.7109375" style="9" customWidth="1"/>
    <col min="5641" max="5641" width="30.7109375" style="9" customWidth="1"/>
    <col min="5642" max="5642" width="17.28515625" style="9" customWidth="1"/>
    <col min="5643" max="5643" width="10" style="9" bestFit="1" customWidth="1"/>
    <col min="5644" max="5644" width="8.7109375" style="9" customWidth="1"/>
    <col min="5645" max="5645" width="2.7109375" style="9" customWidth="1"/>
    <col min="5646" max="5646" width="16.85546875" style="9" customWidth="1"/>
    <col min="5647" max="5647" width="17.140625" style="9" customWidth="1"/>
    <col min="5648" max="5895" width="11" style="9"/>
    <col min="5896" max="5896" width="10.7109375" style="9" customWidth="1"/>
    <col min="5897" max="5897" width="30.7109375" style="9" customWidth="1"/>
    <col min="5898" max="5898" width="17.28515625" style="9" customWidth="1"/>
    <col min="5899" max="5899" width="10" style="9" bestFit="1" customWidth="1"/>
    <col min="5900" max="5900" width="8.7109375" style="9" customWidth="1"/>
    <col min="5901" max="5901" width="2.7109375" style="9" customWidth="1"/>
    <col min="5902" max="5902" width="16.85546875" style="9" customWidth="1"/>
    <col min="5903" max="5903" width="17.140625" style="9" customWidth="1"/>
    <col min="5904" max="6151" width="11" style="9"/>
    <col min="6152" max="6152" width="10.7109375" style="9" customWidth="1"/>
    <col min="6153" max="6153" width="30.7109375" style="9" customWidth="1"/>
    <col min="6154" max="6154" width="17.28515625" style="9" customWidth="1"/>
    <col min="6155" max="6155" width="10" style="9" bestFit="1" customWidth="1"/>
    <col min="6156" max="6156" width="8.7109375" style="9" customWidth="1"/>
    <col min="6157" max="6157" width="2.7109375" style="9" customWidth="1"/>
    <col min="6158" max="6158" width="16.85546875" style="9" customWidth="1"/>
    <col min="6159" max="6159" width="17.140625" style="9" customWidth="1"/>
    <col min="6160" max="6407" width="11" style="9"/>
    <col min="6408" max="6408" width="10.7109375" style="9" customWidth="1"/>
    <col min="6409" max="6409" width="30.7109375" style="9" customWidth="1"/>
    <col min="6410" max="6410" width="17.28515625" style="9" customWidth="1"/>
    <col min="6411" max="6411" width="10" style="9" bestFit="1" customWidth="1"/>
    <col min="6412" max="6412" width="8.7109375" style="9" customWidth="1"/>
    <col min="6413" max="6413" width="2.7109375" style="9" customWidth="1"/>
    <col min="6414" max="6414" width="16.85546875" style="9" customWidth="1"/>
    <col min="6415" max="6415" width="17.140625" style="9" customWidth="1"/>
    <col min="6416" max="6663" width="11" style="9"/>
    <col min="6664" max="6664" width="10.7109375" style="9" customWidth="1"/>
    <col min="6665" max="6665" width="30.7109375" style="9" customWidth="1"/>
    <col min="6666" max="6666" width="17.28515625" style="9" customWidth="1"/>
    <col min="6667" max="6667" width="10" style="9" bestFit="1" customWidth="1"/>
    <col min="6668" max="6668" width="8.7109375" style="9" customWidth="1"/>
    <col min="6669" max="6669" width="2.7109375" style="9" customWidth="1"/>
    <col min="6670" max="6670" width="16.85546875" style="9" customWidth="1"/>
    <col min="6671" max="6671" width="17.140625" style="9" customWidth="1"/>
    <col min="6672" max="6919" width="11" style="9"/>
    <col min="6920" max="6920" width="10.7109375" style="9" customWidth="1"/>
    <col min="6921" max="6921" width="30.7109375" style="9" customWidth="1"/>
    <col min="6922" max="6922" width="17.28515625" style="9" customWidth="1"/>
    <col min="6923" max="6923" width="10" style="9" bestFit="1" customWidth="1"/>
    <col min="6924" max="6924" width="8.7109375" style="9" customWidth="1"/>
    <col min="6925" max="6925" width="2.7109375" style="9" customWidth="1"/>
    <col min="6926" max="6926" width="16.85546875" style="9" customWidth="1"/>
    <col min="6927" max="6927" width="17.140625" style="9" customWidth="1"/>
    <col min="6928" max="7175" width="11" style="9"/>
    <col min="7176" max="7176" width="10.7109375" style="9" customWidth="1"/>
    <col min="7177" max="7177" width="30.7109375" style="9" customWidth="1"/>
    <col min="7178" max="7178" width="17.28515625" style="9" customWidth="1"/>
    <col min="7179" max="7179" width="10" style="9" bestFit="1" customWidth="1"/>
    <col min="7180" max="7180" width="8.7109375" style="9" customWidth="1"/>
    <col min="7181" max="7181" width="2.7109375" style="9" customWidth="1"/>
    <col min="7182" max="7182" width="16.85546875" style="9" customWidth="1"/>
    <col min="7183" max="7183" width="17.140625" style="9" customWidth="1"/>
    <col min="7184" max="7431" width="11" style="9"/>
    <col min="7432" max="7432" width="10.7109375" style="9" customWidth="1"/>
    <col min="7433" max="7433" width="30.7109375" style="9" customWidth="1"/>
    <col min="7434" max="7434" width="17.28515625" style="9" customWidth="1"/>
    <col min="7435" max="7435" width="10" style="9" bestFit="1" customWidth="1"/>
    <col min="7436" max="7436" width="8.7109375" style="9" customWidth="1"/>
    <col min="7437" max="7437" width="2.7109375" style="9" customWidth="1"/>
    <col min="7438" max="7438" width="16.85546875" style="9" customWidth="1"/>
    <col min="7439" max="7439" width="17.140625" style="9" customWidth="1"/>
    <col min="7440" max="7687" width="11" style="9"/>
    <col min="7688" max="7688" width="10.7109375" style="9" customWidth="1"/>
    <col min="7689" max="7689" width="30.7109375" style="9" customWidth="1"/>
    <col min="7690" max="7690" width="17.28515625" style="9" customWidth="1"/>
    <col min="7691" max="7691" width="10" style="9" bestFit="1" customWidth="1"/>
    <col min="7692" max="7692" width="8.7109375" style="9" customWidth="1"/>
    <col min="7693" max="7693" width="2.7109375" style="9" customWidth="1"/>
    <col min="7694" max="7694" width="16.85546875" style="9" customWidth="1"/>
    <col min="7695" max="7695" width="17.140625" style="9" customWidth="1"/>
    <col min="7696" max="7943" width="11" style="9"/>
    <col min="7944" max="7944" width="10.7109375" style="9" customWidth="1"/>
    <col min="7945" max="7945" width="30.7109375" style="9" customWidth="1"/>
    <col min="7946" max="7946" width="17.28515625" style="9" customWidth="1"/>
    <col min="7947" max="7947" width="10" style="9" bestFit="1" customWidth="1"/>
    <col min="7948" max="7948" width="8.7109375" style="9" customWidth="1"/>
    <col min="7949" max="7949" width="2.7109375" style="9" customWidth="1"/>
    <col min="7950" max="7950" width="16.85546875" style="9" customWidth="1"/>
    <col min="7951" max="7951" width="17.140625" style="9" customWidth="1"/>
    <col min="7952" max="8199" width="11" style="9"/>
    <col min="8200" max="8200" width="10.7109375" style="9" customWidth="1"/>
    <col min="8201" max="8201" width="30.7109375" style="9" customWidth="1"/>
    <col min="8202" max="8202" width="17.28515625" style="9" customWidth="1"/>
    <col min="8203" max="8203" width="10" style="9" bestFit="1" customWidth="1"/>
    <col min="8204" max="8204" width="8.7109375" style="9" customWidth="1"/>
    <col min="8205" max="8205" width="2.7109375" style="9" customWidth="1"/>
    <col min="8206" max="8206" width="16.85546875" style="9" customWidth="1"/>
    <col min="8207" max="8207" width="17.140625" style="9" customWidth="1"/>
    <col min="8208" max="8455" width="11" style="9"/>
    <col min="8456" max="8456" width="10.7109375" style="9" customWidth="1"/>
    <col min="8457" max="8457" width="30.7109375" style="9" customWidth="1"/>
    <col min="8458" max="8458" width="17.28515625" style="9" customWidth="1"/>
    <col min="8459" max="8459" width="10" style="9" bestFit="1" customWidth="1"/>
    <col min="8460" max="8460" width="8.7109375" style="9" customWidth="1"/>
    <col min="8461" max="8461" width="2.7109375" style="9" customWidth="1"/>
    <col min="8462" max="8462" width="16.85546875" style="9" customWidth="1"/>
    <col min="8463" max="8463" width="17.140625" style="9" customWidth="1"/>
    <col min="8464" max="8711" width="11" style="9"/>
    <col min="8712" max="8712" width="10.7109375" style="9" customWidth="1"/>
    <col min="8713" max="8713" width="30.7109375" style="9" customWidth="1"/>
    <col min="8714" max="8714" width="17.28515625" style="9" customWidth="1"/>
    <col min="8715" max="8715" width="10" style="9" bestFit="1" customWidth="1"/>
    <col min="8716" max="8716" width="8.7109375" style="9" customWidth="1"/>
    <col min="8717" max="8717" width="2.7109375" style="9" customWidth="1"/>
    <col min="8718" max="8718" width="16.85546875" style="9" customWidth="1"/>
    <col min="8719" max="8719" width="17.140625" style="9" customWidth="1"/>
    <col min="8720" max="8967" width="11" style="9"/>
    <col min="8968" max="8968" width="10.7109375" style="9" customWidth="1"/>
    <col min="8969" max="8969" width="30.7109375" style="9" customWidth="1"/>
    <col min="8970" max="8970" width="17.28515625" style="9" customWidth="1"/>
    <col min="8971" max="8971" width="10" style="9" bestFit="1" customWidth="1"/>
    <col min="8972" max="8972" width="8.7109375" style="9" customWidth="1"/>
    <col min="8973" max="8973" width="2.7109375" style="9" customWidth="1"/>
    <col min="8974" max="8974" width="16.85546875" style="9" customWidth="1"/>
    <col min="8975" max="8975" width="17.140625" style="9" customWidth="1"/>
    <col min="8976" max="9223" width="11" style="9"/>
    <col min="9224" max="9224" width="10.7109375" style="9" customWidth="1"/>
    <col min="9225" max="9225" width="30.7109375" style="9" customWidth="1"/>
    <col min="9226" max="9226" width="17.28515625" style="9" customWidth="1"/>
    <col min="9227" max="9227" width="10" style="9" bestFit="1" customWidth="1"/>
    <col min="9228" max="9228" width="8.7109375" style="9" customWidth="1"/>
    <col min="9229" max="9229" width="2.7109375" style="9" customWidth="1"/>
    <col min="9230" max="9230" width="16.85546875" style="9" customWidth="1"/>
    <col min="9231" max="9231" width="17.140625" style="9" customWidth="1"/>
    <col min="9232" max="9479" width="11" style="9"/>
    <col min="9480" max="9480" width="10.7109375" style="9" customWidth="1"/>
    <col min="9481" max="9481" width="30.7109375" style="9" customWidth="1"/>
    <col min="9482" max="9482" width="17.28515625" style="9" customWidth="1"/>
    <col min="9483" max="9483" width="10" style="9" bestFit="1" customWidth="1"/>
    <col min="9484" max="9484" width="8.7109375" style="9" customWidth="1"/>
    <col min="9485" max="9485" width="2.7109375" style="9" customWidth="1"/>
    <col min="9486" max="9486" width="16.85546875" style="9" customWidth="1"/>
    <col min="9487" max="9487" width="17.140625" style="9" customWidth="1"/>
    <col min="9488" max="9735" width="11" style="9"/>
    <col min="9736" max="9736" width="10.7109375" style="9" customWidth="1"/>
    <col min="9737" max="9737" width="30.7109375" style="9" customWidth="1"/>
    <col min="9738" max="9738" width="17.28515625" style="9" customWidth="1"/>
    <col min="9739" max="9739" width="10" style="9" bestFit="1" customWidth="1"/>
    <col min="9740" max="9740" width="8.7109375" style="9" customWidth="1"/>
    <col min="9741" max="9741" width="2.7109375" style="9" customWidth="1"/>
    <col min="9742" max="9742" width="16.85546875" style="9" customWidth="1"/>
    <col min="9743" max="9743" width="17.140625" style="9" customWidth="1"/>
    <col min="9744" max="9991" width="11" style="9"/>
    <col min="9992" max="9992" width="10.7109375" style="9" customWidth="1"/>
    <col min="9993" max="9993" width="30.7109375" style="9" customWidth="1"/>
    <col min="9994" max="9994" width="17.28515625" style="9" customWidth="1"/>
    <col min="9995" max="9995" width="10" style="9" bestFit="1" customWidth="1"/>
    <col min="9996" max="9996" width="8.7109375" style="9" customWidth="1"/>
    <col min="9997" max="9997" width="2.7109375" style="9" customWidth="1"/>
    <col min="9998" max="9998" width="16.85546875" style="9" customWidth="1"/>
    <col min="9999" max="9999" width="17.140625" style="9" customWidth="1"/>
    <col min="10000" max="10247" width="11" style="9"/>
    <col min="10248" max="10248" width="10.7109375" style="9" customWidth="1"/>
    <col min="10249" max="10249" width="30.7109375" style="9" customWidth="1"/>
    <col min="10250" max="10250" width="17.28515625" style="9" customWidth="1"/>
    <col min="10251" max="10251" width="10" style="9" bestFit="1" customWidth="1"/>
    <col min="10252" max="10252" width="8.7109375" style="9" customWidth="1"/>
    <col min="10253" max="10253" width="2.7109375" style="9" customWidth="1"/>
    <col min="10254" max="10254" width="16.85546875" style="9" customWidth="1"/>
    <col min="10255" max="10255" width="17.140625" style="9" customWidth="1"/>
    <col min="10256" max="10503" width="11" style="9"/>
    <col min="10504" max="10504" width="10.7109375" style="9" customWidth="1"/>
    <col min="10505" max="10505" width="30.7109375" style="9" customWidth="1"/>
    <col min="10506" max="10506" width="17.28515625" style="9" customWidth="1"/>
    <col min="10507" max="10507" width="10" style="9" bestFit="1" customWidth="1"/>
    <col min="10508" max="10508" width="8.7109375" style="9" customWidth="1"/>
    <col min="10509" max="10509" width="2.7109375" style="9" customWidth="1"/>
    <col min="10510" max="10510" width="16.85546875" style="9" customWidth="1"/>
    <col min="10511" max="10511" width="17.140625" style="9" customWidth="1"/>
    <col min="10512" max="10759" width="11" style="9"/>
    <col min="10760" max="10760" width="10.7109375" style="9" customWidth="1"/>
    <col min="10761" max="10761" width="30.7109375" style="9" customWidth="1"/>
    <col min="10762" max="10762" width="17.28515625" style="9" customWidth="1"/>
    <col min="10763" max="10763" width="10" style="9" bestFit="1" customWidth="1"/>
    <col min="10764" max="10764" width="8.7109375" style="9" customWidth="1"/>
    <col min="10765" max="10765" width="2.7109375" style="9" customWidth="1"/>
    <col min="10766" max="10766" width="16.85546875" style="9" customWidth="1"/>
    <col min="10767" max="10767" width="17.140625" style="9" customWidth="1"/>
    <col min="10768" max="11015" width="11" style="9"/>
    <col min="11016" max="11016" width="10.7109375" style="9" customWidth="1"/>
    <col min="11017" max="11017" width="30.7109375" style="9" customWidth="1"/>
    <col min="11018" max="11018" width="17.28515625" style="9" customWidth="1"/>
    <col min="11019" max="11019" width="10" style="9" bestFit="1" customWidth="1"/>
    <col min="11020" max="11020" width="8.7109375" style="9" customWidth="1"/>
    <col min="11021" max="11021" width="2.7109375" style="9" customWidth="1"/>
    <col min="11022" max="11022" width="16.85546875" style="9" customWidth="1"/>
    <col min="11023" max="11023" width="17.140625" style="9" customWidth="1"/>
    <col min="11024" max="11271" width="11" style="9"/>
    <col min="11272" max="11272" width="10.7109375" style="9" customWidth="1"/>
    <col min="11273" max="11273" width="30.7109375" style="9" customWidth="1"/>
    <col min="11274" max="11274" width="17.28515625" style="9" customWidth="1"/>
    <col min="11275" max="11275" width="10" style="9" bestFit="1" customWidth="1"/>
    <col min="11276" max="11276" width="8.7109375" style="9" customWidth="1"/>
    <col min="11277" max="11277" width="2.7109375" style="9" customWidth="1"/>
    <col min="11278" max="11278" width="16.85546875" style="9" customWidth="1"/>
    <col min="11279" max="11279" width="17.140625" style="9" customWidth="1"/>
    <col min="11280" max="11527" width="11" style="9"/>
    <col min="11528" max="11528" width="10.7109375" style="9" customWidth="1"/>
    <col min="11529" max="11529" width="30.7109375" style="9" customWidth="1"/>
    <col min="11530" max="11530" width="17.28515625" style="9" customWidth="1"/>
    <col min="11531" max="11531" width="10" style="9" bestFit="1" customWidth="1"/>
    <col min="11532" max="11532" width="8.7109375" style="9" customWidth="1"/>
    <col min="11533" max="11533" width="2.7109375" style="9" customWidth="1"/>
    <col min="11534" max="11534" width="16.85546875" style="9" customWidth="1"/>
    <col min="11535" max="11535" width="17.140625" style="9" customWidth="1"/>
    <col min="11536" max="11783" width="11" style="9"/>
    <col min="11784" max="11784" width="10.7109375" style="9" customWidth="1"/>
    <col min="11785" max="11785" width="30.7109375" style="9" customWidth="1"/>
    <col min="11786" max="11786" width="17.28515625" style="9" customWidth="1"/>
    <col min="11787" max="11787" width="10" style="9" bestFit="1" customWidth="1"/>
    <col min="11788" max="11788" width="8.7109375" style="9" customWidth="1"/>
    <col min="11789" max="11789" width="2.7109375" style="9" customWidth="1"/>
    <col min="11790" max="11790" width="16.85546875" style="9" customWidth="1"/>
    <col min="11791" max="11791" width="17.140625" style="9" customWidth="1"/>
    <col min="11792" max="12039" width="11" style="9"/>
    <col min="12040" max="12040" width="10.7109375" style="9" customWidth="1"/>
    <col min="12041" max="12041" width="30.7109375" style="9" customWidth="1"/>
    <col min="12042" max="12042" width="17.28515625" style="9" customWidth="1"/>
    <col min="12043" max="12043" width="10" style="9" bestFit="1" customWidth="1"/>
    <col min="12044" max="12044" width="8.7109375" style="9" customWidth="1"/>
    <col min="12045" max="12045" width="2.7109375" style="9" customWidth="1"/>
    <col min="12046" max="12046" width="16.85546875" style="9" customWidth="1"/>
    <col min="12047" max="12047" width="17.140625" style="9" customWidth="1"/>
    <col min="12048" max="12295" width="11" style="9"/>
    <col min="12296" max="12296" width="10.7109375" style="9" customWidth="1"/>
    <col min="12297" max="12297" width="30.7109375" style="9" customWidth="1"/>
    <col min="12298" max="12298" width="17.28515625" style="9" customWidth="1"/>
    <col min="12299" max="12299" width="10" style="9" bestFit="1" customWidth="1"/>
    <col min="12300" max="12300" width="8.7109375" style="9" customWidth="1"/>
    <col min="12301" max="12301" width="2.7109375" style="9" customWidth="1"/>
    <col min="12302" max="12302" width="16.85546875" style="9" customWidth="1"/>
    <col min="12303" max="12303" width="17.140625" style="9" customWidth="1"/>
    <col min="12304" max="12551" width="11" style="9"/>
    <col min="12552" max="12552" width="10.7109375" style="9" customWidth="1"/>
    <col min="12553" max="12553" width="30.7109375" style="9" customWidth="1"/>
    <col min="12554" max="12554" width="17.28515625" style="9" customWidth="1"/>
    <col min="12555" max="12555" width="10" style="9" bestFit="1" customWidth="1"/>
    <col min="12556" max="12556" width="8.7109375" style="9" customWidth="1"/>
    <col min="12557" max="12557" width="2.7109375" style="9" customWidth="1"/>
    <col min="12558" max="12558" width="16.85546875" style="9" customWidth="1"/>
    <col min="12559" max="12559" width="17.140625" style="9" customWidth="1"/>
    <col min="12560" max="12807" width="11" style="9"/>
    <col min="12808" max="12808" width="10.7109375" style="9" customWidth="1"/>
    <col min="12809" max="12809" width="30.7109375" style="9" customWidth="1"/>
    <col min="12810" max="12810" width="17.28515625" style="9" customWidth="1"/>
    <col min="12811" max="12811" width="10" style="9" bestFit="1" customWidth="1"/>
    <col min="12812" max="12812" width="8.7109375" style="9" customWidth="1"/>
    <col min="12813" max="12813" width="2.7109375" style="9" customWidth="1"/>
    <col min="12814" max="12814" width="16.85546875" style="9" customWidth="1"/>
    <col min="12815" max="12815" width="17.140625" style="9" customWidth="1"/>
    <col min="12816" max="13063" width="11" style="9"/>
    <col min="13064" max="13064" width="10.7109375" style="9" customWidth="1"/>
    <col min="13065" max="13065" width="30.7109375" style="9" customWidth="1"/>
    <col min="13066" max="13066" width="17.28515625" style="9" customWidth="1"/>
    <col min="13067" max="13067" width="10" style="9" bestFit="1" customWidth="1"/>
    <col min="13068" max="13068" width="8.7109375" style="9" customWidth="1"/>
    <col min="13069" max="13069" width="2.7109375" style="9" customWidth="1"/>
    <col min="13070" max="13070" width="16.85546875" style="9" customWidth="1"/>
    <col min="13071" max="13071" width="17.140625" style="9" customWidth="1"/>
    <col min="13072" max="13319" width="11" style="9"/>
    <col min="13320" max="13320" width="10.7109375" style="9" customWidth="1"/>
    <col min="13321" max="13321" width="30.7109375" style="9" customWidth="1"/>
    <col min="13322" max="13322" width="17.28515625" style="9" customWidth="1"/>
    <col min="13323" max="13323" width="10" style="9" bestFit="1" customWidth="1"/>
    <col min="13324" max="13324" width="8.7109375" style="9" customWidth="1"/>
    <col min="13325" max="13325" width="2.7109375" style="9" customWidth="1"/>
    <col min="13326" max="13326" width="16.85546875" style="9" customWidth="1"/>
    <col min="13327" max="13327" width="17.140625" style="9" customWidth="1"/>
    <col min="13328" max="13575" width="11" style="9"/>
    <col min="13576" max="13576" width="10.7109375" style="9" customWidth="1"/>
    <col min="13577" max="13577" width="30.7109375" style="9" customWidth="1"/>
    <col min="13578" max="13578" width="17.28515625" style="9" customWidth="1"/>
    <col min="13579" max="13579" width="10" style="9" bestFit="1" customWidth="1"/>
    <col min="13580" max="13580" width="8.7109375" style="9" customWidth="1"/>
    <col min="13581" max="13581" width="2.7109375" style="9" customWidth="1"/>
    <col min="13582" max="13582" width="16.85546875" style="9" customWidth="1"/>
    <col min="13583" max="13583" width="17.140625" style="9" customWidth="1"/>
    <col min="13584" max="13831" width="11" style="9"/>
    <col min="13832" max="13832" width="10.7109375" style="9" customWidth="1"/>
    <col min="13833" max="13833" width="30.7109375" style="9" customWidth="1"/>
    <col min="13834" max="13834" width="17.28515625" style="9" customWidth="1"/>
    <col min="13835" max="13835" width="10" style="9" bestFit="1" customWidth="1"/>
    <col min="13836" max="13836" width="8.7109375" style="9" customWidth="1"/>
    <col min="13837" max="13837" width="2.7109375" style="9" customWidth="1"/>
    <col min="13838" max="13838" width="16.85546875" style="9" customWidth="1"/>
    <col min="13839" max="13839" width="17.140625" style="9" customWidth="1"/>
    <col min="13840" max="14087" width="11" style="9"/>
    <col min="14088" max="14088" width="10.7109375" style="9" customWidth="1"/>
    <col min="14089" max="14089" width="30.7109375" style="9" customWidth="1"/>
    <col min="14090" max="14090" width="17.28515625" style="9" customWidth="1"/>
    <col min="14091" max="14091" width="10" style="9" bestFit="1" customWidth="1"/>
    <col min="14092" max="14092" width="8.7109375" style="9" customWidth="1"/>
    <col min="14093" max="14093" width="2.7109375" style="9" customWidth="1"/>
    <col min="14094" max="14094" width="16.85546875" style="9" customWidth="1"/>
    <col min="14095" max="14095" width="17.140625" style="9" customWidth="1"/>
    <col min="14096" max="14343" width="11" style="9"/>
    <col min="14344" max="14344" width="10.7109375" style="9" customWidth="1"/>
    <col min="14345" max="14345" width="30.7109375" style="9" customWidth="1"/>
    <col min="14346" max="14346" width="17.28515625" style="9" customWidth="1"/>
    <col min="14347" max="14347" width="10" style="9" bestFit="1" customWidth="1"/>
    <col min="14348" max="14348" width="8.7109375" style="9" customWidth="1"/>
    <col min="14349" max="14349" width="2.7109375" style="9" customWidth="1"/>
    <col min="14350" max="14350" width="16.85546875" style="9" customWidth="1"/>
    <col min="14351" max="14351" width="17.140625" style="9" customWidth="1"/>
    <col min="14352" max="14599" width="11" style="9"/>
    <col min="14600" max="14600" width="10.7109375" style="9" customWidth="1"/>
    <col min="14601" max="14601" width="30.7109375" style="9" customWidth="1"/>
    <col min="14602" max="14602" width="17.28515625" style="9" customWidth="1"/>
    <col min="14603" max="14603" width="10" style="9" bestFit="1" customWidth="1"/>
    <col min="14604" max="14604" width="8.7109375" style="9" customWidth="1"/>
    <col min="14605" max="14605" width="2.7109375" style="9" customWidth="1"/>
    <col min="14606" max="14606" width="16.85546875" style="9" customWidth="1"/>
    <col min="14607" max="14607" width="17.140625" style="9" customWidth="1"/>
    <col min="14608" max="14855" width="11" style="9"/>
    <col min="14856" max="14856" width="10.7109375" style="9" customWidth="1"/>
    <col min="14857" max="14857" width="30.7109375" style="9" customWidth="1"/>
    <col min="14858" max="14858" width="17.28515625" style="9" customWidth="1"/>
    <col min="14859" max="14859" width="10" style="9" bestFit="1" customWidth="1"/>
    <col min="14860" max="14860" width="8.7109375" style="9" customWidth="1"/>
    <col min="14861" max="14861" width="2.7109375" style="9" customWidth="1"/>
    <col min="14862" max="14862" width="16.85546875" style="9" customWidth="1"/>
    <col min="14863" max="14863" width="17.140625" style="9" customWidth="1"/>
    <col min="14864" max="15111" width="11" style="9"/>
    <col min="15112" max="15112" width="10.7109375" style="9" customWidth="1"/>
    <col min="15113" max="15113" width="30.7109375" style="9" customWidth="1"/>
    <col min="15114" max="15114" width="17.28515625" style="9" customWidth="1"/>
    <col min="15115" max="15115" width="10" style="9" bestFit="1" customWidth="1"/>
    <col min="15116" max="15116" width="8.7109375" style="9" customWidth="1"/>
    <col min="15117" max="15117" width="2.7109375" style="9" customWidth="1"/>
    <col min="15118" max="15118" width="16.85546875" style="9" customWidth="1"/>
    <col min="15119" max="15119" width="17.140625" style="9" customWidth="1"/>
    <col min="15120" max="15367" width="11" style="9"/>
    <col min="15368" max="15368" width="10.7109375" style="9" customWidth="1"/>
    <col min="15369" max="15369" width="30.7109375" style="9" customWidth="1"/>
    <col min="15370" max="15370" width="17.28515625" style="9" customWidth="1"/>
    <col min="15371" max="15371" width="10" style="9" bestFit="1" customWidth="1"/>
    <col min="15372" max="15372" width="8.7109375" style="9" customWidth="1"/>
    <col min="15373" max="15373" width="2.7109375" style="9" customWidth="1"/>
    <col min="15374" max="15374" width="16.85546875" style="9" customWidth="1"/>
    <col min="15375" max="15375" width="17.140625" style="9" customWidth="1"/>
    <col min="15376" max="15623" width="11" style="9"/>
    <col min="15624" max="15624" width="10.7109375" style="9" customWidth="1"/>
    <col min="15625" max="15625" width="30.7109375" style="9" customWidth="1"/>
    <col min="15626" max="15626" width="17.28515625" style="9" customWidth="1"/>
    <col min="15627" max="15627" width="10" style="9" bestFit="1" customWidth="1"/>
    <col min="15628" max="15628" width="8.7109375" style="9" customWidth="1"/>
    <col min="15629" max="15629" width="2.7109375" style="9" customWidth="1"/>
    <col min="15630" max="15630" width="16.85546875" style="9" customWidth="1"/>
    <col min="15631" max="15631" width="17.140625" style="9" customWidth="1"/>
    <col min="15632" max="15879" width="11" style="9"/>
    <col min="15880" max="15880" width="10.7109375" style="9" customWidth="1"/>
    <col min="15881" max="15881" width="30.7109375" style="9" customWidth="1"/>
    <col min="15882" max="15882" width="17.28515625" style="9" customWidth="1"/>
    <col min="15883" max="15883" width="10" style="9" bestFit="1" customWidth="1"/>
    <col min="15884" max="15884" width="8.7109375" style="9" customWidth="1"/>
    <col min="15885" max="15885" width="2.7109375" style="9" customWidth="1"/>
    <col min="15886" max="15886" width="16.85546875" style="9" customWidth="1"/>
    <col min="15887" max="15887" width="17.140625" style="9" customWidth="1"/>
    <col min="15888" max="16135" width="11" style="9"/>
    <col min="16136" max="16136" width="10.7109375" style="9" customWidth="1"/>
    <col min="16137" max="16137" width="30.7109375" style="9" customWidth="1"/>
    <col min="16138" max="16138" width="17.28515625" style="9" customWidth="1"/>
    <col min="16139" max="16139" width="10" style="9" bestFit="1" customWidth="1"/>
    <col min="16140" max="16140" width="8.7109375" style="9" customWidth="1"/>
    <col min="16141" max="16141" width="2.7109375" style="9" customWidth="1"/>
    <col min="16142" max="16142" width="16.85546875" style="9" customWidth="1"/>
    <col min="16143" max="16143" width="17.140625" style="9" customWidth="1"/>
    <col min="16144" max="16384" width="11" style="9"/>
  </cols>
  <sheetData>
    <row r="1" spans="1:16" x14ac:dyDescent="0.2">
      <c r="A1" s="265" t="s">
        <v>71</v>
      </c>
      <c r="B1" s="265"/>
      <c r="C1" s="265"/>
      <c r="D1" s="265"/>
      <c r="E1" s="265"/>
      <c r="F1" s="265"/>
      <c r="G1" s="265"/>
      <c r="H1" s="265"/>
      <c r="I1" s="265"/>
      <c r="J1" s="265"/>
      <c r="K1" s="265"/>
      <c r="L1" s="265"/>
      <c r="M1" s="266"/>
      <c r="N1" s="5"/>
      <c r="O1" s="5"/>
    </row>
    <row r="2" spans="1:16" x14ac:dyDescent="0.2">
      <c r="A2" s="269" t="s">
        <v>72</v>
      </c>
      <c r="B2" s="269"/>
      <c r="C2" s="269"/>
      <c r="D2" s="269"/>
      <c r="E2" s="269"/>
      <c r="F2" s="269"/>
      <c r="G2" s="269"/>
      <c r="H2" s="269"/>
      <c r="I2" s="269"/>
      <c r="J2" s="269"/>
      <c r="K2" s="269"/>
      <c r="L2" s="269"/>
      <c r="M2" s="267"/>
      <c r="N2" s="10"/>
      <c r="P2" s="10"/>
    </row>
    <row r="3" spans="1:16" x14ac:dyDescent="0.2">
      <c r="A3" s="270" t="s">
        <v>73</v>
      </c>
      <c r="B3" s="270"/>
      <c r="C3" s="270"/>
      <c r="D3" s="270"/>
      <c r="E3" s="270"/>
      <c r="F3" s="270"/>
      <c r="G3" s="270"/>
      <c r="H3" s="270"/>
      <c r="I3" s="270"/>
      <c r="J3" s="270"/>
      <c r="K3" s="270"/>
      <c r="L3" s="270"/>
      <c r="M3" s="267"/>
      <c r="N3" s="10"/>
      <c r="P3" s="10"/>
    </row>
    <row r="4" spans="1:16" ht="76.5" x14ac:dyDescent="0.2">
      <c r="A4" s="21" t="s">
        <v>74</v>
      </c>
      <c r="B4" s="21" t="s">
        <v>75</v>
      </c>
      <c r="C4" s="21" t="s">
        <v>76</v>
      </c>
      <c r="D4" s="11" t="s">
        <v>77</v>
      </c>
      <c r="E4" s="21" t="s">
        <v>78</v>
      </c>
      <c r="F4" s="21" t="s">
        <v>79</v>
      </c>
      <c r="G4" s="21" t="s">
        <v>80</v>
      </c>
      <c r="H4" s="21" t="s">
        <v>81</v>
      </c>
      <c r="I4" s="21" t="s">
        <v>82</v>
      </c>
      <c r="J4" s="21" t="s">
        <v>83</v>
      </c>
      <c r="K4" s="21" t="s">
        <v>84</v>
      </c>
      <c r="L4" s="21" t="s">
        <v>85</v>
      </c>
      <c r="M4" s="268"/>
      <c r="P4" s="10"/>
    </row>
    <row r="5" spans="1:16" x14ac:dyDescent="0.2">
      <c r="A5" s="1"/>
      <c r="B5" s="8" t="s">
        <v>86</v>
      </c>
      <c r="C5" s="4"/>
      <c r="D5" s="13">
        <v>0.25</v>
      </c>
      <c r="E5" s="13">
        <v>1</v>
      </c>
      <c r="F5" s="13"/>
      <c r="G5" s="13"/>
      <c r="H5" s="13"/>
      <c r="I5" s="13"/>
      <c r="J5" s="13"/>
      <c r="K5" s="13"/>
      <c r="L5" s="13">
        <v>1</v>
      </c>
      <c r="M5" s="268"/>
    </row>
    <row r="6" spans="1:16" x14ac:dyDescent="0.2">
      <c r="A6" s="1"/>
      <c r="B6" s="6" t="s">
        <v>87</v>
      </c>
      <c r="C6" s="20"/>
      <c r="D6" s="13">
        <v>0.25</v>
      </c>
      <c r="E6" s="2"/>
      <c r="F6" s="2"/>
      <c r="G6" s="7"/>
      <c r="H6" s="7"/>
      <c r="I6" s="2"/>
      <c r="J6" s="2">
        <v>1</v>
      </c>
      <c r="K6" s="13"/>
      <c r="L6" s="13">
        <v>1</v>
      </c>
      <c r="M6" s="268"/>
    </row>
    <row r="7" spans="1:16" x14ac:dyDescent="0.2">
      <c r="A7" s="1"/>
      <c r="B7" s="6" t="s">
        <v>88</v>
      </c>
      <c r="C7" s="4"/>
      <c r="D7" s="13">
        <v>0.25</v>
      </c>
      <c r="E7" s="13"/>
      <c r="F7" s="13"/>
      <c r="G7" s="13"/>
      <c r="H7" s="13"/>
      <c r="I7" s="13"/>
      <c r="J7" s="2">
        <v>1</v>
      </c>
      <c r="K7" s="13"/>
      <c r="L7" s="13">
        <v>1</v>
      </c>
      <c r="M7" s="268"/>
      <c r="P7" s="10"/>
    </row>
    <row r="8" spans="1:16" x14ac:dyDescent="0.2">
      <c r="A8" s="1"/>
      <c r="B8" s="22" t="s">
        <v>89</v>
      </c>
      <c r="C8" s="20"/>
      <c r="D8" s="13">
        <v>0.25</v>
      </c>
      <c r="E8" s="13"/>
      <c r="F8" s="13"/>
      <c r="G8" s="13"/>
      <c r="H8" s="13"/>
      <c r="I8" s="13"/>
      <c r="J8" s="2">
        <v>1</v>
      </c>
      <c r="K8" s="13"/>
      <c r="L8" s="13">
        <v>1</v>
      </c>
    </row>
    <row r="9" spans="1:16" x14ac:dyDescent="0.2">
      <c r="A9" s="1"/>
      <c r="B9" s="24" t="s">
        <v>90</v>
      </c>
      <c r="C9" s="20"/>
      <c r="D9" s="13">
        <v>0.25</v>
      </c>
      <c r="E9" s="13"/>
      <c r="F9" s="13"/>
      <c r="G9" s="13"/>
      <c r="H9" s="13"/>
      <c r="I9" s="13"/>
      <c r="J9" s="2">
        <v>1</v>
      </c>
      <c r="K9" s="20"/>
      <c r="L9" s="20">
        <v>1</v>
      </c>
    </row>
    <row r="10" spans="1:16" x14ac:dyDescent="0.2">
      <c r="A10" s="1"/>
      <c r="B10" s="8" t="s">
        <v>91</v>
      </c>
      <c r="C10" s="20"/>
      <c r="D10" s="13">
        <v>0.25</v>
      </c>
      <c r="E10" s="13"/>
      <c r="F10" s="13"/>
      <c r="G10" s="13">
        <v>1</v>
      </c>
      <c r="H10" s="13"/>
      <c r="I10" s="13"/>
      <c r="J10" s="13">
        <v>1</v>
      </c>
      <c r="K10" s="20"/>
      <c r="L10" s="20">
        <v>2</v>
      </c>
    </row>
    <row r="11" spans="1:16" x14ac:dyDescent="0.2">
      <c r="A11" s="1"/>
      <c r="B11" s="24" t="s">
        <v>92</v>
      </c>
      <c r="C11" s="20"/>
      <c r="D11" s="13">
        <v>0.25</v>
      </c>
      <c r="E11" s="13"/>
      <c r="F11" s="13"/>
      <c r="G11" s="13"/>
      <c r="H11" s="13"/>
      <c r="I11" s="13"/>
      <c r="J11" s="13">
        <v>1</v>
      </c>
      <c r="K11" s="20"/>
      <c r="L11" s="20">
        <v>1</v>
      </c>
    </row>
    <row r="12" spans="1:16" x14ac:dyDescent="0.2">
      <c r="A12" s="24"/>
      <c r="B12" s="8" t="s">
        <v>93</v>
      </c>
      <c r="C12" s="20"/>
      <c r="D12" s="13">
        <v>0.5</v>
      </c>
      <c r="E12" s="13"/>
      <c r="F12" s="13"/>
      <c r="G12" s="13"/>
      <c r="H12" s="13"/>
      <c r="I12" s="13">
        <v>1</v>
      </c>
      <c r="J12" s="13">
        <v>6</v>
      </c>
      <c r="K12" s="20"/>
      <c r="L12" s="20">
        <v>7</v>
      </c>
    </row>
    <row r="13" spans="1:16" x14ac:dyDescent="0.2">
      <c r="A13" s="24"/>
      <c r="B13" s="8"/>
      <c r="C13" s="20"/>
      <c r="D13" s="13"/>
      <c r="E13" s="13"/>
      <c r="F13" s="13"/>
      <c r="G13" s="13"/>
      <c r="H13" s="13"/>
      <c r="I13" s="13"/>
      <c r="J13" s="13"/>
      <c r="K13" s="20"/>
      <c r="L13" s="20"/>
    </row>
    <row r="14" spans="1:16" x14ac:dyDescent="0.2">
      <c r="A14" s="24"/>
      <c r="B14" s="24" t="s">
        <v>11</v>
      </c>
      <c r="C14" s="24"/>
      <c r="D14" s="17">
        <f>SUM(D5:D12)</f>
        <v>2.25</v>
      </c>
      <c r="E14" s="17">
        <f t="shared" ref="E14:K14" si="0">SUM(E5:E12)</f>
        <v>1</v>
      </c>
      <c r="F14" s="17">
        <f t="shared" si="0"/>
        <v>0</v>
      </c>
      <c r="G14" s="17">
        <f t="shared" si="0"/>
        <v>1</v>
      </c>
      <c r="H14" s="17">
        <f t="shared" si="0"/>
        <v>0</v>
      </c>
      <c r="I14" s="17">
        <f t="shared" si="0"/>
        <v>1</v>
      </c>
      <c r="J14" s="17">
        <f t="shared" si="0"/>
        <v>12</v>
      </c>
      <c r="K14" s="17">
        <f t="shared" si="0"/>
        <v>0</v>
      </c>
      <c r="L14" s="17">
        <v>15</v>
      </c>
    </row>
    <row r="15" spans="1:16" x14ac:dyDescent="0.2">
      <c r="A15" s="18"/>
      <c r="B15" s="14" t="s">
        <v>59</v>
      </c>
      <c r="C15" s="15">
        <v>15</v>
      </c>
      <c r="D15" s="16"/>
      <c r="E15" s="16"/>
      <c r="F15" s="16"/>
      <c r="G15" s="16"/>
      <c r="H15" s="16"/>
      <c r="I15" s="16"/>
      <c r="J15" s="16"/>
      <c r="K15" s="15"/>
      <c r="L15" s="15"/>
    </row>
    <row r="17" spans="1:12" x14ac:dyDescent="0.2">
      <c r="A17" s="271" t="s">
        <v>94</v>
      </c>
      <c r="B17" s="271"/>
      <c r="C17" s="271"/>
      <c r="D17" s="271"/>
      <c r="E17" s="271"/>
      <c r="F17" s="271"/>
      <c r="G17" s="271"/>
      <c r="H17" s="271"/>
      <c r="I17" s="271"/>
      <c r="J17" s="271"/>
      <c r="K17" s="271"/>
      <c r="L17" s="271"/>
    </row>
    <row r="18" spans="1:12" ht="25.5" x14ac:dyDescent="0.2">
      <c r="A18" s="12" t="s">
        <v>74</v>
      </c>
      <c r="B18" s="21" t="s">
        <v>95</v>
      </c>
      <c r="C18" s="264" t="s">
        <v>96</v>
      </c>
      <c r="D18" s="264"/>
      <c r="E18" s="264"/>
      <c r="F18" s="264"/>
      <c r="G18" s="264"/>
      <c r="H18" s="264"/>
      <c r="I18" s="264"/>
      <c r="J18" s="264"/>
      <c r="K18" s="264"/>
      <c r="L18" s="264"/>
    </row>
    <row r="19" spans="1:12" x14ac:dyDescent="0.2">
      <c r="A19" s="1"/>
      <c r="B19" s="24"/>
      <c r="C19" s="273"/>
      <c r="D19" s="274"/>
      <c r="E19" s="274"/>
      <c r="F19" s="274"/>
      <c r="G19" s="274"/>
      <c r="H19" s="274"/>
      <c r="I19" s="274"/>
      <c r="J19" s="274"/>
      <c r="K19" s="274"/>
      <c r="L19" s="275"/>
    </row>
    <row r="20" spans="1:12" x14ac:dyDescent="0.2">
      <c r="A20" s="1"/>
      <c r="B20" s="8"/>
      <c r="C20" s="272"/>
      <c r="D20" s="272"/>
      <c r="E20" s="272"/>
      <c r="F20" s="272"/>
      <c r="G20" s="272"/>
      <c r="H20" s="272"/>
      <c r="I20" s="272"/>
      <c r="J20" s="272"/>
      <c r="K20" s="272"/>
      <c r="L20" s="272"/>
    </row>
    <row r="21" spans="1:12" ht="14.45" customHeight="1" x14ac:dyDescent="0.25">
      <c r="A21" s="24"/>
      <c r="B21" s="23"/>
      <c r="C21" s="272"/>
      <c r="D21" s="272"/>
      <c r="E21" s="272"/>
      <c r="F21" s="272"/>
      <c r="G21" s="272"/>
      <c r="H21" s="272"/>
      <c r="I21" s="272"/>
      <c r="J21" s="272"/>
      <c r="K21" s="272"/>
      <c r="L21" s="272"/>
    </row>
    <row r="22" spans="1:12" x14ac:dyDescent="0.2">
      <c r="A22" s="1"/>
      <c r="B22" s="8"/>
      <c r="C22" s="272"/>
      <c r="D22" s="272"/>
      <c r="E22" s="272"/>
      <c r="F22" s="272"/>
      <c r="G22" s="272"/>
      <c r="H22" s="272"/>
      <c r="I22" s="272"/>
      <c r="J22" s="272"/>
      <c r="K22" s="272"/>
      <c r="L22" s="272"/>
    </row>
    <row r="23" spans="1:12" ht="15" x14ac:dyDescent="0.25">
      <c r="A23" s="24"/>
      <c r="B23" s="23"/>
      <c r="C23" s="272"/>
      <c r="D23" s="272"/>
      <c r="E23" s="272"/>
      <c r="F23" s="272"/>
      <c r="G23" s="272"/>
      <c r="H23" s="272"/>
      <c r="I23" s="272"/>
      <c r="J23" s="272"/>
      <c r="K23" s="272"/>
      <c r="L23" s="272"/>
    </row>
    <row r="24" spans="1:12" x14ac:dyDescent="0.2">
      <c r="A24" s="1"/>
      <c r="B24" s="22"/>
      <c r="C24" s="272"/>
      <c r="D24" s="272"/>
      <c r="E24" s="272"/>
      <c r="F24" s="272"/>
      <c r="G24" s="272"/>
      <c r="H24" s="272"/>
      <c r="I24" s="272"/>
      <c r="J24" s="272"/>
      <c r="K24" s="272"/>
      <c r="L24" s="272"/>
    </row>
    <row r="25" spans="1:12" x14ac:dyDescent="0.2">
      <c r="A25" s="1"/>
      <c r="B25" s="22"/>
      <c r="C25" s="272"/>
      <c r="D25" s="272"/>
      <c r="E25" s="272"/>
      <c r="F25" s="272"/>
      <c r="G25" s="272"/>
      <c r="H25" s="272"/>
      <c r="I25" s="272"/>
      <c r="J25" s="272"/>
      <c r="K25" s="272"/>
      <c r="L25" s="272"/>
    </row>
    <row r="26" spans="1:12" x14ac:dyDescent="0.2">
      <c r="A26" s="1"/>
      <c r="B26" s="22"/>
      <c r="C26" s="272"/>
      <c r="D26" s="272"/>
      <c r="E26" s="272"/>
      <c r="F26" s="272"/>
      <c r="G26" s="272"/>
      <c r="H26" s="272"/>
      <c r="I26" s="272"/>
      <c r="J26" s="272"/>
      <c r="K26" s="272"/>
      <c r="L26" s="272"/>
    </row>
    <row r="27" spans="1:12" x14ac:dyDescent="0.2">
      <c r="A27" s="1"/>
      <c r="B27" s="22"/>
      <c r="C27" s="272"/>
      <c r="D27" s="272"/>
      <c r="E27" s="272"/>
      <c r="F27" s="272"/>
      <c r="G27" s="272"/>
      <c r="H27" s="272"/>
      <c r="I27" s="272"/>
      <c r="J27" s="272"/>
      <c r="K27" s="272"/>
      <c r="L27" s="272"/>
    </row>
  </sheetData>
  <protectedRanges>
    <protectedRange sqref="C6" name="Range5_1_1_1_2_1_1_2_1_1_1"/>
    <protectedRange sqref="A6:B6" name="Range4_2_1_1_3_2_1_2_1_1_1"/>
    <protectedRange sqref="C7:C8" name="Range5_1_3_1_1_1_1_1_1_1_1"/>
    <protectedRange sqref="C9:C12" name="Range5_1_3_1_1_1_1_1_1_1_2"/>
    <protectedRange sqref="C13 C46:C68" name="Range5_1_3_1_1_1_1_1_1_1_4"/>
    <protectedRange sqref="D13 D46:D68" name="Range5_1_1_1_1_1_2_2_1_1_1_1_1_5"/>
    <protectedRange sqref="C14:C15" name="Range5_1_3_1_1_1_1_1_1_1_4_1"/>
    <protectedRange sqref="D14:D15" name="Range5_1_1_1_1_1_2_2_1_1_1_1_1_5_1"/>
    <protectedRange sqref="C16" name="Range5_1_3_1_1_1_1_1_1_1_4_2"/>
    <protectedRange sqref="D16" name="Range5_1_1_1_1_1_2_2_1_1_1_1_1_5_2"/>
  </protectedRanges>
  <mergeCells count="15">
    <mergeCell ref="C25:L25"/>
    <mergeCell ref="C26:L26"/>
    <mergeCell ref="C27:L27"/>
    <mergeCell ref="C19:L19"/>
    <mergeCell ref="C20:L20"/>
    <mergeCell ref="C21:L21"/>
    <mergeCell ref="C22:L22"/>
    <mergeCell ref="C23:L23"/>
    <mergeCell ref="C24:L24"/>
    <mergeCell ref="C18:L18"/>
    <mergeCell ref="A1:L1"/>
    <mergeCell ref="M1:M7"/>
    <mergeCell ref="A2:L2"/>
    <mergeCell ref="A3:L3"/>
    <mergeCell ref="A17:L17"/>
  </mergeCells>
  <dataValidations count="1">
    <dataValidation type="whole" errorStyle="warning" operator="greaterThanOrEqual" showInputMessage="1" showErrorMessage="1" errorTitle="Attention!" error="An Enrollment Total is Required!" sqref="C65517:C65548 JF65517:JF65548 TB65517:TB65548 ACX65517:ACX65548 AMT65517:AMT65548 AWP65517:AWP65548 BGL65517:BGL65548 BQH65517:BQH65548 CAD65517:CAD65548 CJZ65517:CJZ65548 CTV65517:CTV65548 DDR65517:DDR65548 DNN65517:DNN65548 DXJ65517:DXJ65548 EHF65517:EHF65548 ERB65517:ERB65548 FAX65517:FAX65548 FKT65517:FKT65548 FUP65517:FUP65548 GEL65517:GEL65548 GOH65517:GOH65548 GYD65517:GYD65548 HHZ65517:HHZ65548 HRV65517:HRV65548 IBR65517:IBR65548 ILN65517:ILN65548 IVJ65517:IVJ65548 JFF65517:JFF65548 JPB65517:JPB65548 JYX65517:JYX65548 KIT65517:KIT65548 KSP65517:KSP65548 LCL65517:LCL65548 LMH65517:LMH65548 LWD65517:LWD65548 MFZ65517:MFZ65548 MPV65517:MPV65548 MZR65517:MZR65548 NJN65517:NJN65548 NTJ65517:NTJ65548 ODF65517:ODF65548 ONB65517:ONB65548 OWX65517:OWX65548 PGT65517:PGT65548 PQP65517:PQP65548 QAL65517:QAL65548 QKH65517:QKH65548 QUD65517:QUD65548 RDZ65517:RDZ65548 RNV65517:RNV65548 RXR65517:RXR65548 SHN65517:SHN65548 SRJ65517:SRJ65548 TBF65517:TBF65548 TLB65517:TLB65548 TUX65517:TUX65548 UET65517:UET65548 UOP65517:UOP65548 UYL65517:UYL65548 VIH65517:VIH65548 VSD65517:VSD65548 WBZ65517:WBZ65548 WLV65517:WLV65548 WVR65517:WVR65548 C131053:C131084 JF131053:JF131084 TB131053:TB131084 ACX131053:ACX131084 AMT131053:AMT131084 AWP131053:AWP131084 BGL131053:BGL131084 BQH131053:BQH131084 CAD131053:CAD131084 CJZ131053:CJZ131084 CTV131053:CTV131084 DDR131053:DDR131084 DNN131053:DNN131084 DXJ131053:DXJ131084 EHF131053:EHF131084 ERB131053:ERB131084 FAX131053:FAX131084 FKT131053:FKT131084 FUP131053:FUP131084 GEL131053:GEL131084 GOH131053:GOH131084 GYD131053:GYD131084 HHZ131053:HHZ131084 HRV131053:HRV131084 IBR131053:IBR131084 ILN131053:ILN131084 IVJ131053:IVJ131084 JFF131053:JFF131084 JPB131053:JPB131084 JYX131053:JYX131084 KIT131053:KIT131084 KSP131053:KSP131084 LCL131053:LCL131084 LMH131053:LMH131084 LWD131053:LWD131084 MFZ131053:MFZ131084 MPV131053:MPV131084 MZR131053:MZR131084 NJN131053:NJN131084 NTJ131053:NTJ131084 ODF131053:ODF131084 ONB131053:ONB131084 OWX131053:OWX131084 PGT131053:PGT131084 PQP131053:PQP131084 QAL131053:QAL131084 QKH131053:QKH131084 QUD131053:QUD131084 RDZ131053:RDZ131084 RNV131053:RNV131084 RXR131053:RXR131084 SHN131053:SHN131084 SRJ131053:SRJ131084 TBF131053:TBF131084 TLB131053:TLB131084 TUX131053:TUX131084 UET131053:UET131084 UOP131053:UOP131084 UYL131053:UYL131084 VIH131053:VIH131084 VSD131053:VSD131084 WBZ131053:WBZ131084 WLV131053:WLV131084 WVR131053:WVR131084 C196589:C196620 JF196589:JF196620 TB196589:TB196620 ACX196589:ACX196620 AMT196589:AMT196620 AWP196589:AWP196620 BGL196589:BGL196620 BQH196589:BQH196620 CAD196589:CAD196620 CJZ196589:CJZ196620 CTV196589:CTV196620 DDR196589:DDR196620 DNN196589:DNN196620 DXJ196589:DXJ196620 EHF196589:EHF196620 ERB196589:ERB196620 FAX196589:FAX196620 FKT196589:FKT196620 FUP196589:FUP196620 GEL196589:GEL196620 GOH196589:GOH196620 GYD196589:GYD196620 HHZ196589:HHZ196620 HRV196589:HRV196620 IBR196589:IBR196620 ILN196589:ILN196620 IVJ196589:IVJ196620 JFF196589:JFF196620 JPB196589:JPB196620 JYX196589:JYX196620 KIT196589:KIT196620 KSP196589:KSP196620 LCL196589:LCL196620 LMH196589:LMH196620 LWD196589:LWD196620 MFZ196589:MFZ196620 MPV196589:MPV196620 MZR196589:MZR196620 NJN196589:NJN196620 NTJ196589:NTJ196620 ODF196589:ODF196620 ONB196589:ONB196620 OWX196589:OWX196620 PGT196589:PGT196620 PQP196589:PQP196620 QAL196589:QAL196620 QKH196589:QKH196620 QUD196589:QUD196620 RDZ196589:RDZ196620 RNV196589:RNV196620 RXR196589:RXR196620 SHN196589:SHN196620 SRJ196589:SRJ196620 TBF196589:TBF196620 TLB196589:TLB196620 TUX196589:TUX196620 UET196589:UET196620 UOP196589:UOP196620 UYL196589:UYL196620 VIH196589:VIH196620 VSD196589:VSD196620 WBZ196589:WBZ196620 WLV196589:WLV196620 WVR196589:WVR196620 C262125:C262156 JF262125:JF262156 TB262125:TB262156 ACX262125:ACX262156 AMT262125:AMT262156 AWP262125:AWP262156 BGL262125:BGL262156 BQH262125:BQH262156 CAD262125:CAD262156 CJZ262125:CJZ262156 CTV262125:CTV262156 DDR262125:DDR262156 DNN262125:DNN262156 DXJ262125:DXJ262156 EHF262125:EHF262156 ERB262125:ERB262156 FAX262125:FAX262156 FKT262125:FKT262156 FUP262125:FUP262156 GEL262125:GEL262156 GOH262125:GOH262156 GYD262125:GYD262156 HHZ262125:HHZ262156 HRV262125:HRV262156 IBR262125:IBR262156 ILN262125:ILN262156 IVJ262125:IVJ262156 JFF262125:JFF262156 JPB262125:JPB262156 JYX262125:JYX262156 KIT262125:KIT262156 KSP262125:KSP262156 LCL262125:LCL262156 LMH262125:LMH262156 LWD262125:LWD262156 MFZ262125:MFZ262156 MPV262125:MPV262156 MZR262125:MZR262156 NJN262125:NJN262156 NTJ262125:NTJ262156 ODF262125:ODF262156 ONB262125:ONB262156 OWX262125:OWX262156 PGT262125:PGT262156 PQP262125:PQP262156 QAL262125:QAL262156 QKH262125:QKH262156 QUD262125:QUD262156 RDZ262125:RDZ262156 RNV262125:RNV262156 RXR262125:RXR262156 SHN262125:SHN262156 SRJ262125:SRJ262156 TBF262125:TBF262156 TLB262125:TLB262156 TUX262125:TUX262156 UET262125:UET262156 UOP262125:UOP262156 UYL262125:UYL262156 VIH262125:VIH262156 VSD262125:VSD262156 WBZ262125:WBZ262156 WLV262125:WLV262156 WVR262125:WVR262156 C327661:C327692 JF327661:JF327692 TB327661:TB327692 ACX327661:ACX327692 AMT327661:AMT327692 AWP327661:AWP327692 BGL327661:BGL327692 BQH327661:BQH327692 CAD327661:CAD327692 CJZ327661:CJZ327692 CTV327661:CTV327692 DDR327661:DDR327692 DNN327661:DNN327692 DXJ327661:DXJ327692 EHF327661:EHF327692 ERB327661:ERB327692 FAX327661:FAX327692 FKT327661:FKT327692 FUP327661:FUP327692 GEL327661:GEL327692 GOH327661:GOH327692 GYD327661:GYD327692 HHZ327661:HHZ327692 HRV327661:HRV327692 IBR327661:IBR327692 ILN327661:ILN327692 IVJ327661:IVJ327692 JFF327661:JFF327692 JPB327661:JPB327692 JYX327661:JYX327692 KIT327661:KIT327692 KSP327661:KSP327692 LCL327661:LCL327692 LMH327661:LMH327692 LWD327661:LWD327692 MFZ327661:MFZ327692 MPV327661:MPV327692 MZR327661:MZR327692 NJN327661:NJN327692 NTJ327661:NTJ327692 ODF327661:ODF327692 ONB327661:ONB327692 OWX327661:OWX327692 PGT327661:PGT327692 PQP327661:PQP327692 QAL327661:QAL327692 QKH327661:QKH327692 QUD327661:QUD327692 RDZ327661:RDZ327692 RNV327661:RNV327692 RXR327661:RXR327692 SHN327661:SHN327692 SRJ327661:SRJ327692 TBF327661:TBF327692 TLB327661:TLB327692 TUX327661:TUX327692 UET327661:UET327692 UOP327661:UOP327692 UYL327661:UYL327692 VIH327661:VIH327692 VSD327661:VSD327692 WBZ327661:WBZ327692 WLV327661:WLV327692 WVR327661:WVR327692 C393197:C393228 JF393197:JF393228 TB393197:TB393228 ACX393197:ACX393228 AMT393197:AMT393228 AWP393197:AWP393228 BGL393197:BGL393228 BQH393197:BQH393228 CAD393197:CAD393228 CJZ393197:CJZ393228 CTV393197:CTV393228 DDR393197:DDR393228 DNN393197:DNN393228 DXJ393197:DXJ393228 EHF393197:EHF393228 ERB393197:ERB393228 FAX393197:FAX393228 FKT393197:FKT393228 FUP393197:FUP393228 GEL393197:GEL393228 GOH393197:GOH393228 GYD393197:GYD393228 HHZ393197:HHZ393228 HRV393197:HRV393228 IBR393197:IBR393228 ILN393197:ILN393228 IVJ393197:IVJ393228 JFF393197:JFF393228 JPB393197:JPB393228 JYX393197:JYX393228 KIT393197:KIT393228 KSP393197:KSP393228 LCL393197:LCL393228 LMH393197:LMH393228 LWD393197:LWD393228 MFZ393197:MFZ393228 MPV393197:MPV393228 MZR393197:MZR393228 NJN393197:NJN393228 NTJ393197:NTJ393228 ODF393197:ODF393228 ONB393197:ONB393228 OWX393197:OWX393228 PGT393197:PGT393228 PQP393197:PQP393228 QAL393197:QAL393228 QKH393197:QKH393228 QUD393197:QUD393228 RDZ393197:RDZ393228 RNV393197:RNV393228 RXR393197:RXR393228 SHN393197:SHN393228 SRJ393197:SRJ393228 TBF393197:TBF393228 TLB393197:TLB393228 TUX393197:TUX393228 UET393197:UET393228 UOP393197:UOP393228 UYL393197:UYL393228 VIH393197:VIH393228 VSD393197:VSD393228 WBZ393197:WBZ393228 WLV393197:WLV393228 WVR393197:WVR393228 C458733:C458764 JF458733:JF458764 TB458733:TB458764 ACX458733:ACX458764 AMT458733:AMT458764 AWP458733:AWP458764 BGL458733:BGL458764 BQH458733:BQH458764 CAD458733:CAD458764 CJZ458733:CJZ458764 CTV458733:CTV458764 DDR458733:DDR458764 DNN458733:DNN458764 DXJ458733:DXJ458764 EHF458733:EHF458764 ERB458733:ERB458764 FAX458733:FAX458764 FKT458733:FKT458764 FUP458733:FUP458764 GEL458733:GEL458764 GOH458733:GOH458764 GYD458733:GYD458764 HHZ458733:HHZ458764 HRV458733:HRV458764 IBR458733:IBR458764 ILN458733:ILN458764 IVJ458733:IVJ458764 JFF458733:JFF458764 JPB458733:JPB458764 JYX458733:JYX458764 KIT458733:KIT458764 KSP458733:KSP458764 LCL458733:LCL458764 LMH458733:LMH458764 LWD458733:LWD458764 MFZ458733:MFZ458764 MPV458733:MPV458764 MZR458733:MZR458764 NJN458733:NJN458764 NTJ458733:NTJ458764 ODF458733:ODF458764 ONB458733:ONB458764 OWX458733:OWX458764 PGT458733:PGT458764 PQP458733:PQP458764 QAL458733:QAL458764 QKH458733:QKH458764 QUD458733:QUD458764 RDZ458733:RDZ458764 RNV458733:RNV458764 RXR458733:RXR458764 SHN458733:SHN458764 SRJ458733:SRJ458764 TBF458733:TBF458764 TLB458733:TLB458764 TUX458733:TUX458764 UET458733:UET458764 UOP458733:UOP458764 UYL458733:UYL458764 VIH458733:VIH458764 VSD458733:VSD458764 WBZ458733:WBZ458764 WLV458733:WLV458764 WVR458733:WVR458764 C524269:C524300 JF524269:JF524300 TB524269:TB524300 ACX524269:ACX524300 AMT524269:AMT524300 AWP524269:AWP524300 BGL524269:BGL524300 BQH524269:BQH524300 CAD524269:CAD524300 CJZ524269:CJZ524300 CTV524269:CTV524300 DDR524269:DDR524300 DNN524269:DNN524300 DXJ524269:DXJ524300 EHF524269:EHF524300 ERB524269:ERB524300 FAX524269:FAX524300 FKT524269:FKT524300 FUP524269:FUP524300 GEL524269:GEL524300 GOH524269:GOH524300 GYD524269:GYD524300 HHZ524269:HHZ524300 HRV524269:HRV524300 IBR524269:IBR524300 ILN524269:ILN524300 IVJ524269:IVJ524300 JFF524269:JFF524300 JPB524269:JPB524300 JYX524269:JYX524300 KIT524269:KIT524300 KSP524269:KSP524300 LCL524269:LCL524300 LMH524269:LMH524300 LWD524269:LWD524300 MFZ524269:MFZ524300 MPV524269:MPV524300 MZR524269:MZR524300 NJN524269:NJN524300 NTJ524269:NTJ524300 ODF524269:ODF524300 ONB524269:ONB524300 OWX524269:OWX524300 PGT524269:PGT524300 PQP524269:PQP524300 QAL524269:QAL524300 QKH524269:QKH524300 QUD524269:QUD524300 RDZ524269:RDZ524300 RNV524269:RNV524300 RXR524269:RXR524300 SHN524269:SHN524300 SRJ524269:SRJ524300 TBF524269:TBF524300 TLB524269:TLB524300 TUX524269:TUX524300 UET524269:UET524300 UOP524269:UOP524300 UYL524269:UYL524300 VIH524269:VIH524300 VSD524269:VSD524300 WBZ524269:WBZ524300 WLV524269:WLV524300 WVR524269:WVR524300 C589805:C589836 JF589805:JF589836 TB589805:TB589836 ACX589805:ACX589836 AMT589805:AMT589836 AWP589805:AWP589836 BGL589805:BGL589836 BQH589805:BQH589836 CAD589805:CAD589836 CJZ589805:CJZ589836 CTV589805:CTV589836 DDR589805:DDR589836 DNN589805:DNN589836 DXJ589805:DXJ589836 EHF589805:EHF589836 ERB589805:ERB589836 FAX589805:FAX589836 FKT589805:FKT589836 FUP589805:FUP589836 GEL589805:GEL589836 GOH589805:GOH589836 GYD589805:GYD589836 HHZ589805:HHZ589836 HRV589805:HRV589836 IBR589805:IBR589836 ILN589805:ILN589836 IVJ589805:IVJ589836 JFF589805:JFF589836 JPB589805:JPB589836 JYX589805:JYX589836 KIT589805:KIT589836 KSP589805:KSP589836 LCL589805:LCL589836 LMH589805:LMH589836 LWD589805:LWD589836 MFZ589805:MFZ589836 MPV589805:MPV589836 MZR589805:MZR589836 NJN589805:NJN589836 NTJ589805:NTJ589836 ODF589805:ODF589836 ONB589805:ONB589836 OWX589805:OWX589836 PGT589805:PGT589836 PQP589805:PQP589836 QAL589805:QAL589836 QKH589805:QKH589836 QUD589805:QUD589836 RDZ589805:RDZ589836 RNV589805:RNV589836 RXR589805:RXR589836 SHN589805:SHN589836 SRJ589805:SRJ589836 TBF589805:TBF589836 TLB589805:TLB589836 TUX589805:TUX589836 UET589805:UET589836 UOP589805:UOP589836 UYL589805:UYL589836 VIH589805:VIH589836 VSD589805:VSD589836 WBZ589805:WBZ589836 WLV589805:WLV589836 WVR589805:WVR589836 C655341:C655372 JF655341:JF655372 TB655341:TB655372 ACX655341:ACX655372 AMT655341:AMT655372 AWP655341:AWP655372 BGL655341:BGL655372 BQH655341:BQH655372 CAD655341:CAD655372 CJZ655341:CJZ655372 CTV655341:CTV655372 DDR655341:DDR655372 DNN655341:DNN655372 DXJ655341:DXJ655372 EHF655341:EHF655372 ERB655341:ERB655372 FAX655341:FAX655372 FKT655341:FKT655372 FUP655341:FUP655372 GEL655341:GEL655372 GOH655341:GOH655372 GYD655341:GYD655372 HHZ655341:HHZ655372 HRV655341:HRV655372 IBR655341:IBR655372 ILN655341:ILN655372 IVJ655341:IVJ655372 JFF655341:JFF655372 JPB655341:JPB655372 JYX655341:JYX655372 KIT655341:KIT655372 KSP655341:KSP655372 LCL655341:LCL655372 LMH655341:LMH655372 LWD655341:LWD655372 MFZ655341:MFZ655372 MPV655341:MPV655372 MZR655341:MZR655372 NJN655341:NJN655372 NTJ655341:NTJ655372 ODF655341:ODF655372 ONB655341:ONB655372 OWX655341:OWX655372 PGT655341:PGT655372 PQP655341:PQP655372 QAL655341:QAL655372 QKH655341:QKH655372 QUD655341:QUD655372 RDZ655341:RDZ655372 RNV655341:RNV655372 RXR655341:RXR655372 SHN655341:SHN655372 SRJ655341:SRJ655372 TBF655341:TBF655372 TLB655341:TLB655372 TUX655341:TUX655372 UET655341:UET655372 UOP655341:UOP655372 UYL655341:UYL655372 VIH655341:VIH655372 VSD655341:VSD655372 WBZ655341:WBZ655372 WLV655341:WLV655372 WVR655341:WVR655372 C720877:C720908 JF720877:JF720908 TB720877:TB720908 ACX720877:ACX720908 AMT720877:AMT720908 AWP720877:AWP720908 BGL720877:BGL720908 BQH720877:BQH720908 CAD720877:CAD720908 CJZ720877:CJZ720908 CTV720877:CTV720908 DDR720877:DDR720908 DNN720877:DNN720908 DXJ720877:DXJ720908 EHF720877:EHF720908 ERB720877:ERB720908 FAX720877:FAX720908 FKT720877:FKT720908 FUP720877:FUP720908 GEL720877:GEL720908 GOH720877:GOH720908 GYD720877:GYD720908 HHZ720877:HHZ720908 HRV720877:HRV720908 IBR720877:IBR720908 ILN720877:ILN720908 IVJ720877:IVJ720908 JFF720877:JFF720908 JPB720877:JPB720908 JYX720877:JYX720908 KIT720877:KIT720908 KSP720877:KSP720908 LCL720877:LCL720908 LMH720877:LMH720908 LWD720877:LWD720908 MFZ720877:MFZ720908 MPV720877:MPV720908 MZR720877:MZR720908 NJN720877:NJN720908 NTJ720877:NTJ720908 ODF720877:ODF720908 ONB720877:ONB720908 OWX720877:OWX720908 PGT720877:PGT720908 PQP720877:PQP720908 QAL720877:QAL720908 QKH720877:QKH720908 QUD720877:QUD720908 RDZ720877:RDZ720908 RNV720877:RNV720908 RXR720877:RXR720908 SHN720877:SHN720908 SRJ720877:SRJ720908 TBF720877:TBF720908 TLB720877:TLB720908 TUX720877:TUX720908 UET720877:UET720908 UOP720877:UOP720908 UYL720877:UYL720908 VIH720877:VIH720908 VSD720877:VSD720908 WBZ720877:WBZ720908 WLV720877:WLV720908 WVR720877:WVR720908 C786413:C786444 JF786413:JF786444 TB786413:TB786444 ACX786413:ACX786444 AMT786413:AMT786444 AWP786413:AWP786444 BGL786413:BGL786444 BQH786413:BQH786444 CAD786413:CAD786444 CJZ786413:CJZ786444 CTV786413:CTV786444 DDR786413:DDR786444 DNN786413:DNN786444 DXJ786413:DXJ786444 EHF786413:EHF786444 ERB786413:ERB786444 FAX786413:FAX786444 FKT786413:FKT786444 FUP786413:FUP786444 GEL786413:GEL786444 GOH786413:GOH786444 GYD786413:GYD786444 HHZ786413:HHZ786444 HRV786413:HRV786444 IBR786413:IBR786444 ILN786413:ILN786444 IVJ786413:IVJ786444 JFF786413:JFF786444 JPB786413:JPB786444 JYX786413:JYX786444 KIT786413:KIT786444 KSP786413:KSP786444 LCL786413:LCL786444 LMH786413:LMH786444 LWD786413:LWD786444 MFZ786413:MFZ786444 MPV786413:MPV786444 MZR786413:MZR786444 NJN786413:NJN786444 NTJ786413:NTJ786444 ODF786413:ODF786444 ONB786413:ONB786444 OWX786413:OWX786444 PGT786413:PGT786444 PQP786413:PQP786444 QAL786413:QAL786444 QKH786413:QKH786444 QUD786413:QUD786444 RDZ786413:RDZ786444 RNV786413:RNV786444 RXR786413:RXR786444 SHN786413:SHN786444 SRJ786413:SRJ786444 TBF786413:TBF786444 TLB786413:TLB786444 TUX786413:TUX786444 UET786413:UET786444 UOP786413:UOP786444 UYL786413:UYL786444 VIH786413:VIH786444 VSD786413:VSD786444 WBZ786413:WBZ786444 WLV786413:WLV786444 WVR786413:WVR786444 C851949:C851980 JF851949:JF851980 TB851949:TB851980 ACX851949:ACX851980 AMT851949:AMT851980 AWP851949:AWP851980 BGL851949:BGL851980 BQH851949:BQH851980 CAD851949:CAD851980 CJZ851949:CJZ851980 CTV851949:CTV851980 DDR851949:DDR851980 DNN851949:DNN851980 DXJ851949:DXJ851980 EHF851949:EHF851980 ERB851949:ERB851980 FAX851949:FAX851980 FKT851949:FKT851980 FUP851949:FUP851980 GEL851949:GEL851980 GOH851949:GOH851980 GYD851949:GYD851980 HHZ851949:HHZ851980 HRV851949:HRV851980 IBR851949:IBR851980 ILN851949:ILN851980 IVJ851949:IVJ851980 JFF851949:JFF851980 JPB851949:JPB851980 JYX851949:JYX851980 KIT851949:KIT851980 KSP851949:KSP851980 LCL851949:LCL851980 LMH851949:LMH851980 LWD851949:LWD851980 MFZ851949:MFZ851980 MPV851949:MPV851980 MZR851949:MZR851980 NJN851949:NJN851980 NTJ851949:NTJ851980 ODF851949:ODF851980 ONB851949:ONB851980 OWX851949:OWX851980 PGT851949:PGT851980 PQP851949:PQP851980 QAL851949:QAL851980 QKH851949:QKH851980 QUD851949:QUD851980 RDZ851949:RDZ851980 RNV851949:RNV851980 RXR851949:RXR851980 SHN851949:SHN851980 SRJ851949:SRJ851980 TBF851949:TBF851980 TLB851949:TLB851980 TUX851949:TUX851980 UET851949:UET851980 UOP851949:UOP851980 UYL851949:UYL851980 VIH851949:VIH851980 VSD851949:VSD851980 WBZ851949:WBZ851980 WLV851949:WLV851980 WVR851949:WVR851980 C917485:C917516 JF917485:JF917516 TB917485:TB917516 ACX917485:ACX917516 AMT917485:AMT917516 AWP917485:AWP917516 BGL917485:BGL917516 BQH917485:BQH917516 CAD917485:CAD917516 CJZ917485:CJZ917516 CTV917485:CTV917516 DDR917485:DDR917516 DNN917485:DNN917516 DXJ917485:DXJ917516 EHF917485:EHF917516 ERB917485:ERB917516 FAX917485:FAX917516 FKT917485:FKT917516 FUP917485:FUP917516 GEL917485:GEL917516 GOH917485:GOH917516 GYD917485:GYD917516 HHZ917485:HHZ917516 HRV917485:HRV917516 IBR917485:IBR917516 ILN917485:ILN917516 IVJ917485:IVJ917516 JFF917485:JFF917516 JPB917485:JPB917516 JYX917485:JYX917516 KIT917485:KIT917516 KSP917485:KSP917516 LCL917485:LCL917516 LMH917485:LMH917516 LWD917485:LWD917516 MFZ917485:MFZ917516 MPV917485:MPV917516 MZR917485:MZR917516 NJN917485:NJN917516 NTJ917485:NTJ917516 ODF917485:ODF917516 ONB917485:ONB917516 OWX917485:OWX917516 PGT917485:PGT917516 PQP917485:PQP917516 QAL917485:QAL917516 QKH917485:QKH917516 QUD917485:QUD917516 RDZ917485:RDZ917516 RNV917485:RNV917516 RXR917485:RXR917516 SHN917485:SHN917516 SRJ917485:SRJ917516 TBF917485:TBF917516 TLB917485:TLB917516 TUX917485:TUX917516 UET917485:UET917516 UOP917485:UOP917516 UYL917485:UYL917516 VIH917485:VIH917516 VSD917485:VSD917516 WBZ917485:WBZ917516 WLV917485:WLV917516 WVR917485:WVR917516 C983021:C983052 JF983021:JF983052 TB983021:TB983052 ACX983021:ACX983052 AMT983021:AMT983052 AWP983021:AWP983052 BGL983021:BGL983052 BQH983021:BQH983052 CAD983021:CAD983052 CJZ983021:CJZ983052 CTV983021:CTV983052 DDR983021:DDR983052 DNN983021:DNN983052 DXJ983021:DXJ983052 EHF983021:EHF983052 ERB983021:ERB983052 FAX983021:FAX983052 FKT983021:FKT983052 FUP983021:FUP983052 GEL983021:GEL983052 GOH983021:GOH983052 GYD983021:GYD983052 HHZ983021:HHZ983052 HRV983021:HRV983052 IBR983021:IBR983052 ILN983021:ILN983052 IVJ983021:IVJ983052 JFF983021:JFF983052 JPB983021:JPB983052 JYX983021:JYX983052 KIT983021:KIT983052 KSP983021:KSP983052 LCL983021:LCL983052 LMH983021:LMH983052 LWD983021:LWD983052 MFZ983021:MFZ983052 MPV983021:MPV983052 MZR983021:MZR983052 NJN983021:NJN983052 NTJ983021:NTJ983052 ODF983021:ODF983052 ONB983021:ONB983052 OWX983021:OWX983052 PGT983021:PGT983052 PQP983021:PQP983052 QAL983021:QAL983052 QKH983021:QKH983052 QUD983021:QUD983052 RDZ983021:RDZ983052 RNV983021:RNV983052 RXR983021:RXR983052 SHN983021:SHN983052 SRJ983021:SRJ983052 TBF983021:TBF983052 TLB983021:TLB983052 TUX983021:TUX983052 UET983021:UET983052 UOP983021:UOP983052 UYL983021:UYL983052 VIH983021:VIH983052 VSD983021:VSD983052 WBZ983021:WBZ983052 WLV983021:WLV983052 WVR983021:WVR983052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C8" xr:uid="{00000000-0002-0000-0500-000000000000}">
      <formula1>1</formula1>
    </dataValidation>
  </dataValidations>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2" ma:contentTypeDescription="Create a new document." ma:contentTypeScope="" ma:versionID="7e02bdb9d9a5655b27844217f9312f79">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ce197d8ab5e39f7546786165900d5d8e"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BD0DEE-09C9-471B-91BA-632FFFDD831C}"/>
</file>

<file path=customXml/itemProps2.xml><?xml version="1.0" encoding="utf-8"?>
<ds:datastoreItem xmlns:ds="http://schemas.openxmlformats.org/officeDocument/2006/customXml" ds:itemID="{6489801A-B678-4194-AE7E-1085B869EB2D}">
  <ds:schemaRefs>
    <ds:schemaRef ds:uri="http://purl.org/dc/terms/"/>
    <ds:schemaRef ds:uri="http://purl.org/dc/dcmitype/"/>
    <ds:schemaRef ds:uri="http://schemas.microsoft.com/office/2006/metadata/properties"/>
    <ds:schemaRef ds:uri="be835336-9389-4aa2-917c-87b4700b2dda"/>
    <ds:schemaRef ds:uri="http://www.w3.org/XML/1998/namespace"/>
    <ds:schemaRef ds:uri="0c2df177-cbb8-4d93-bfbc-f08deed2942d"/>
    <ds:schemaRef ds:uri="http://schemas.microsoft.com/office/infopath/2007/PartnerControls"/>
    <ds:schemaRef ds:uri="http://schemas.microsoft.com/office/2006/documentManagement/types"/>
    <ds:schemaRef ds:uri="http://schemas.openxmlformats.org/package/2006/metadata/core-properties"/>
    <ds:schemaRef ds:uri="52a80b62-27cb-4b8e-ad5c-9ed813b8c946"/>
    <ds:schemaRef ds:uri="http://purl.org/dc/elements/1.1/"/>
  </ds:schemaRefs>
</ds:datastoreItem>
</file>

<file path=customXml/itemProps3.xml><?xml version="1.0" encoding="utf-8"?>
<ds:datastoreItem xmlns:ds="http://schemas.openxmlformats.org/officeDocument/2006/customXml" ds:itemID="{F4B29E92-76B4-4202-A4F0-934CA0E78E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Directions - CHILD</vt:lpstr>
      <vt:lpstr>CHILD</vt:lpstr>
      <vt:lpstr>Directions - SUPERVISOR</vt:lpstr>
      <vt:lpstr>SUPERVISOR</vt:lpstr>
      <vt:lpstr>ChangePoint</vt:lpstr>
    </vt:vector>
  </TitlesOfParts>
  <Manager/>
  <Company>Aetna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Bedinghaus</dc:creator>
  <cp:keywords/>
  <dc:description/>
  <cp:lastModifiedBy>Paredes, Maria</cp:lastModifiedBy>
  <cp:revision/>
  <dcterms:created xsi:type="dcterms:W3CDTF">2018-08-24T19:23:23Z</dcterms:created>
  <dcterms:modified xsi:type="dcterms:W3CDTF">2025-09-11T23:32:30Z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9f6f01-75b9-489a-8516-a798b75bcb7f_SetDate">
    <vt:lpwstr>2022-11-02T23:04:34Z</vt:lpwstr>
  </property>
  <property fmtid="{D5CDD505-2E9C-101B-9397-08002B2CF9AE}" pid="3" name="MSIP_Label_4f9f6f01-75b9-489a-8516-a798b75bcb7f_SiteId">
    <vt:lpwstr>14c47b18-fc55-4da5-98f0-1f17e206cadc</vt:lpwstr>
  </property>
  <property fmtid="{D5CDD505-2E9C-101B-9397-08002B2CF9AE}" pid="4" name="MSIP_Label_4f9f6f01-75b9-489a-8516-a798b75bcb7f_Enabled">
    <vt:lpwstr>True</vt:lpwstr>
  </property>
  <property fmtid="{D5CDD505-2E9C-101B-9397-08002B2CF9AE}" pid="5" name="MSIP_Label_93a4bacf-ab4c-4448-9af1-2f5613fffc31_Extended_MSFT_Method">
    <vt:lpwstr>Standard</vt:lpwstr>
  </property>
  <property fmtid="{D5CDD505-2E9C-101B-9397-08002B2CF9AE}" pid="6" name="MSIP_Label_93a4bacf-ab4c-4448-9af1-2f5613fffc31_Parent">
    <vt:lpwstr>4f9f6f01-75b9-489a-8516-a798b75bcb7f</vt:lpwstr>
  </property>
  <property fmtid="{D5CDD505-2E9C-101B-9397-08002B2CF9AE}" pid="7" name="MSIP_Label_93a4bacf-ab4c-4448-9af1-2f5613fffc31_Removed">
    <vt:lpwstr>False</vt:lpwstr>
  </property>
  <property fmtid="{D5CDD505-2E9C-101B-9397-08002B2CF9AE}" pid="8" name="MSIP_Label_93a4bacf-ab4c-4448-9af1-2f5613fffc31_ActionId">
    <vt:lpwstr>4adcb355-efff-48d1-a590-b74915d1dd2c</vt:lpwstr>
  </property>
  <property fmtid="{D5CDD505-2E9C-101B-9397-08002B2CF9AE}" pid="9" name="MSIP_Label_93a4bacf-ab4c-4448-9af1-2f5613fffc31_Name">
    <vt:lpwstr>Confidential \ Medical Terms and Phrases - Potential PHI</vt:lpwstr>
  </property>
  <property fmtid="{D5CDD505-2E9C-101B-9397-08002B2CF9AE}" pid="10" name="MSIP_Label_93a4bacf-ab4c-4448-9af1-2f5613fffc31_SetDate">
    <vt:lpwstr>2022-11-02T23:04:34Z</vt:lpwstr>
  </property>
  <property fmtid="{D5CDD505-2E9C-101B-9397-08002B2CF9AE}" pid="11" name="MSIP_Label_93a4bacf-ab4c-4448-9af1-2f5613fffc31_SiteId">
    <vt:lpwstr>14c47b18-fc55-4da5-98f0-1f17e206cadc</vt:lpwstr>
  </property>
  <property fmtid="{D5CDD505-2E9C-101B-9397-08002B2CF9AE}" pid="12" name="MSIP_Label_93a4bacf-ab4c-4448-9af1-2f5613fffc31_Enabled">
    <vt:lpwstr>True</vt:lpwstr>
  </property>
  <property fmtid="{D5CDD505-2E9C-101B-9397-08002B2CF9AE}" pid="13" name="MSIP_Label_4f9f6f01-75b9-489a-8516-a798b75bcb7f_Name">
    <vt:lpwstr>Confidential</vt:lpwstr>
  </property>
  <property fmtid="{D5CDD505-2E9C-101B-9397-08002B2CF9AE}" pid="14" name="MSIP_Label_4f9f6f01-75b9-489a-8516-a798b75bcb7f_ActionId">
    <vt:lpwstr>b31a7d30-387e-4e64-af95-5fca94053f2c</vt:lpwstr>
  </property>
  <property fmtid="{D5CDD505-2E9C-101B-9397-08002B2CF9AE}" pid="15" name="MSIP_Label_4f9f6f01-75b9-489a-8516-a798b75bcb7f_Extended_MSFT_Method">
    <vt:lpwstr>Standard</vt:lpwstr>
  </property>
  <property fmtid="{D5CDD505-2E9C-101B-9397-08002B2CF9AE}" pid="16" name="MSIP_Label_67599526-06ca-49cc-9fa9-5307800a949a_Enabled">
    <vt:lpwstr>true</vt:lpwstr>
  </property>
  <property fmtid="{D5CDD505-2E9C-101B-9397-08002B2CF9AE}" pid="17" name="MSIP_Label_67599526-06ca-49cc-9fa9-5307800a949a_SetDate">
    <vt:lpwstr>2023-05-02T19:15:32Z</vt:lpwstr>
  </property>
  <property fmtid="{D5CDD505-2E9C-101B-9397-08002B2CF9AE}" pid="18" name="MSIP_Label_67599526-06ca-49cc-9fa9-5307800a949a_Method">
    <vt:lpwstr>Standard</vt:lpwstr>
  </property>
  <property fmtid="{D5CDD505-2E9C-101B-9397-08002B2CF9AE}" pid="19" name="MSIP_Label_67599526-06ca-49cc-9fa9-5307800a949a_Name">
    <vt:lpwstr>67599526-06ca-49cc-9fa9-5307800a949a</vt:lpwstr>
  </property>
  <property fmtid="{D5CDD505-2E9C-101B-9397-08002B2CF9AE}" pid="20" name="MSIP_Label_67599526-06ca-49cc-9fa9-5307800a949a_SiteId">
    <vt:lpwstr>fabb61b8-3afe-4e75-b934-a47f782b8cd7</vt:lpwstr>
  </property>
  <property fmtid="{D5CDD505-2E9C-101B-9397-08002B2CF9AE}" pid="21" name="MSIP_Label_67599526-06ca-49cc-9fa9-5307800a949a_ActionId">
    <vt:lpwstr>b40db54a-badc-4371-bc4d-73ef3caf0630</vt:lpwstr>
  </property>
  <property fmtid="{D5CDD505-2E9C-101B-9397-08002B2CF9AE}" pid="22" name="MSIP_Label_67599526-06ca-49cc-9fa9-5307800a949a_ContentBits">
    <vt:lpwstr>0</vt:lpwstr>
  </property>
  <property fmtid="{D5CDD505-2E9C-101B-9397-08002B2CF9AE}" pid="23" name="ContentTypeId">
    <vt:lpwstr>0x010100F11CB2E9DD614A43A66932E7A29982D5</vt:lpwstr>
  </property>
  <property fmtid="{D5CDD505-2E9C-101B-9397-08002B2CF9AE}" pid="24" name="MediaServiceImageTags">
    <vt:lpwstr/>
  </property>
</Properties>
</file>